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465"/>
  </bookViews>
  <sheets>
    <sheet name="各市县建设运营补贴明细" sheetId="11" r:id="rId1"/>
    <sheet name="各运营商建设运营补贴明细" sheetId="12" r:id="rId2"/>
    <sheet name="各市县验收情况明细" sheetId="4" r:id="rId3"/>
  </sheets>
  <definedNames>
    <definedName name="_xlnm._FilterDatabase" localSheetId="1" hidden="1">各运营商建设运营补贴明细!$A$2:$L$64</definedName>
    <definedName name="_xlnm._FilterDatabase" localSheetId="2" hidden="1">各市县验收情况明细!$A$2:$M$136</definedName>
  </definedNames>
  <calcPr calcId="144525"/>
</workbook>
</file>

<file path=xl/sharedStrings.xml><?xml version="1.0" encoding="utf-8"?>
<sst xmlns="http://schemas.openxmlformats.org/spreadsheetml/2006/main" count="439" uniqueCount="99">
  <si>
    <t>2022年海南省通过验收且符合补贴条件的充电基础设施建设及运营补贴情况统计</t>
  </si>
  <si>
    <t>序号</t>
  </si>
  <si>
    <t>市县</t>
  </si>
  <si>
    <t>运营商</t>
  </si>
  <si>
    <t>换电站点</t>
  </si>
  <si>
    <t>充电站点
（座）</t>
  </si>
  <si>
    <t>充电桩
（个）</t>
  </si>
  <si>
    <t>交流桩
（个）</t>
  </si>
  <si>
    <t>直流桩
（个）</t>
  </si>
  <si>
    <t>充电桩总额定功率
（千瓦）</t>
  </si>
  <si>
    <t>变电设备容量
（千伏安）</t>
  </si>
  <si>
    <t>核算建设补贴
（元）</t>
  </si>
  <si>
    <t>核算运营补贴
（元）</t>
  </si>
  <si>
    <t>建设补贴+运营补贴
合计（元）</t>
  </si>
  <si>
    <t>备注</t>
  </si>
  <si>
    <t>海口</t>
  </si>
  <si>
    <t>三亚</t>
  </si>
  <si>
    <t>保亭</t>
  </si>
  <si>
    <t>澄迈</t>
  </si>
  <si>
    <t>儋州</t>
  </si>
  <si>
    <t>定安</t>
  </si>
  <si>
    <t>东方</t>
  </si>
  <si>
    <t>乐东</t>
  </si>
  <si>
    <t>临高</t>
  </si>
  <si>
    <t>陵水</t>
  </si>
  <si>
    <t>琼海</t>
  </si>
  <si>
    <t>万宁</t>
  </si>
  <si>
    <t>文昌</t>
  </si>
  <si>
    <t>五指山</t>
  </si>
  <si>
    <t>白沙</t>
  </si>
  <si>
    <t>-</t>
  </si>
  <si>
    <t>因故不申请</t>
  </si>
  <si>
    <t>屯昌</t>
  </si>
  <si>
    <t>琼中</t>
  </si>
  <si>
    <t>昌江</t>
  </si>
  <si>
    <t>合计：</t>
  </si>
  <si>
    <t>澄迈一二三机动车充电销售有限公司</t>
  </si>
  <si>
    <t>国电投（海南）智慧充电服务有限公司</t>
  </si>
  <si>
    <t>海口华朴新能源有限公司</t>
  </si>
  <si>
    <t>海口南海埃安汽车销售服务有限公司</t>
  </si>
  <si>
    <t>海口攀能科技有限公司</t>
  </si>
  <si>
    <t>海口世纪公园投资管理有限公司</t>
  </si>
  <si>
    <t>海口市公共交通新能源汽车技术有限责任公司</t>
  </si>
  <si>
    <t>海口市能远新能源科技有限责任公司</t>
  </si>
  <si>
    <t>海口市桥隧管理有限公司</t>
  </si>
  <si>
    <t>海口市微正智慧城市建设有限公司</t>
  </si>
  <si>
    <t>海口蔚澜能源有限公司</t>
  </si>
  <si>
    <t>海口智乐科技有限公司</t>
  </si>
  <si>
    <t>海南奥动新能源科技有限公司</t>
  </si>
  <si>
    <t>海南北斗烽星科技集团有限公司</t>
  </si>
  <si>
    <t>海南朝富祥科技有限公司</t>
  </si>
  <si>
    <t>海南车库电桩科技有限公司</t>
  </si>
  <si>
    <t>海南川量新能源科技有限公司</t>
  </si>
  <si>
    <t>海南鼎充新能源技术有限公司</t>
  </si>
  <si>
    <t>海南鼎充新能源科技有限公司</t>
  </si>
  <si>
    <t>海南福度能源科技有限公司</t>
  </si>
  <si>
    <t>海南富诚新能源科技有限公司</t>
  </si>
  <si>
    <t>海南共创供应链管理有限公司</t>
  </si>
  <si>
    <t>海南共创新能源汽车有限公司</t>
  </si>
  <si>
    <t>海南海控智慧能源有限公司</t>
  </si>
  <si>
    <t>海南恒丰兆能光伏有限公司</t>
  </si>
  <si>
    <t>海南加佳旺合家欢汽车服务有限公司</t>
  </si>
  <si>
    <t>海南驾能汽车有限责任公司</t>
  </si>
  <si>
    <t>海南杰利新能源投资有限公司</t>
  </si>
  <si>
    <t>海南捷速达电子科技有限公司</t>
  </si>
  <si>
    <t>海南科畅新能源有限公司</t>
  </si>
  <si>
    <t>海南快节新能源有限公司</t>
  </si>
  <si>
    <t>海南坤易新能源汽车租赁有限公司</t>
  </si>
  <si>
    <t>海南力豪新能源科技有限公司</t>
  </si>
  <si>
    <t>海南量势新能源科技有限公司</t>
  </si>
  <si>
    <t>海南绿箭新能源汽车有限公司</t>
  </si>
  <si>
    <t>海南迈迪能源科技有限公司</t>
  </si>
  <si>
    <t>海南省充电产业投资有限公司</t>
  </si>
  <si>
    <t>海南省交控服务区投资有限公司</t>
  </si>
  <si>
    <t>海南省长充新能源有限公司</t>
  </si>
  <si>
    <t>海南盛特力新能源科技有限公司</t>
  </si>
  <si>
    <t>海南特来电新能源有限公司</t>
  </si>
  <si>
    <t>海南万充新能源科技有限公司</t>
  </si>
  <si>
    <t>海南文昌发展控股集团有限公司</t>
  </si>
  <si>
    <t>海南文源新能源汽车服务有限公司</t>
  </si>
  <si>
    <t>海南兴煌华新能源科技有限公司</t>
  </si>
  <si>
    <t>海南易能新能源科技有限公司</t>
  </si>
  <si>
    <t>海南中科共创新能源有限公司</t>
  </si>
  <si>
    <t>海南中燃能源发展有限公司</t>
  </si>
  <si>
    <t>海派新能源（海南）有限公司</t>
  </si>
  <si>
    <t>龙兴集团新能源（海南）有限公司</t>
  </si>
  <si>
    <t>南方电网（海南）电动汽车服务有限公司</t>
  </si>
  <si>
    <t>三亚车库电桩科技有限公司</t>
  </si>
  <si>
    <t>三亚高祺汽车销售服务有限公司</t>
  </si>
  <si>
    <t>三亚捷城公共场站管理有限公司</t>
  </si>
  <si>
    <t>三亚可可八八科技有限公司</t>
  </si>
  <si>
    <t>世峰（海南）新能源科技有限公司</t>
  </si>
  <si>
    <t>铁塔能源有限公司海南省分公司</t>
  </si>
  <si>
    <t>万帮之星科技（海南）有限公司</t>
  </si>
  <si>
    <t>文昌辰龙客运有限公司</t>
  </si>
  <si>
    <t>洋浦经济开发区公共交通有限公司</t>
  </si>
  <si>
    <t>中国铁塔股份有限公司三亚市分公司</t>
  </si>
  <si>
    <t>合计</t>
  </si>
  <si>
    <t>接入省级平台充电基础设施参与验收补贴情况汇总表[海南省][2021年]</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</si>
</sst>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25">
    <font>
      <sz val="11"/>
      <color theme="1"/>
      <name val="宋体"/>
      <charset val="134"/>
      <scheme val="minor"/>
    </font>
    <font>
      <b/>
      <sz val="22"/>
      <name val="宋体"/>
      <charset val="134"/>
      <scheme val="minor"/>
    </font>
    <font>
      <sz val="12"/>
      <color theme="1"/>
      <name val="宋体"/>
      <charset val="134"/>
      <scheme val="minor"/>
    </font>
    <font>
      <sz val="12"/>
      <name val="宋体"/>
      <charset val="134"/>
      <scheme val="minor"/>
    </font>
    <font>
      <sz val="12"/>
      <name val="宋体"/>
      <charset val="134"/>
    </font>
    <font>
      <b/>
      <sz val="14"/>
      <color theme="1"/>
      <name val="宋体"/>
      <charset val="134"/>
      <scheme val="minor"/>
    </font>
    <font>
      <sz val="11"/>
      <color rgb="FF9C0006"/>
      <name val="宋体"/>
      <charset val="0"/>
      <scheme val="minor"/>
    </font>
    <font>
      <sz val="11"/>
      <color theme="1"/>
      <name val="宋体"/>
      <charset val="0"/>
      <scheme val="minor"/>
    </font>
    <font>
      <sz val="11"/>
      <color rgb="FF9C6500"/>
      <name val="宋体"/>
      <charset val="0"/>
      <scheme val="minor"/>
    </font>
    <font>
      <sz val="11"/>
      <color theme="0"/>
      <name val="宋体"/>
      <charset val="0"/>
      <scheme val="minor"/>
    </font>
    <font>
      <b/>
      <sz val="11"/>
      <color theme="3"/>
      <name val="宋体"/>
      <charset val="134"/>
      <scheme val="minor"/>
    </font>
    <font>
      <b/>
      <sz val="18"/>
      <color theme="3"/>
      <name val="宋体"/>
      <charset val="134"/>
      <scheme val="minor"/>
    </font>
    <font>
      <u/>
      <sz val="11"/>
      <color rgb="FF800080"/>
      <name val="宋体"/>
      <charset val="0"/>
      <scheme val="minor"/>
    </font>
    <font>
      <sz val="11"/>
      <color rgb="FF006100"/>
      <name val="宋体"/>
      <charset val="0"/>
      <scheme val="minor"/>
    </font>
    <font>
      <b/>
      <sz val="13"/>
      <color theme="3"/>
      <name val="宋体"/>
      <charset val="134"/>
      <scheme val="minor"/>
    </font>
    <font>
      <b/>
      <sz val="11"/>
      <color theme="1"/>
      <name val="宋体"/>
      <charset val="0"/>
      <scheme val="minor"/>
    </font>
    <font>
      <i/>
      <sz val="11"/>
      <color rgb="FF7F7F7F"/>
      <name val="宋体"/>
      <charset val="0"/>
      <scheme val="minor"/>
    </font>
    <font>
      <b/>
      <sz val="11"/>
      <color rgb="FFFA7D00"/>
      <name val="宋体"/>
      <charset val="0"/>
      <scheme val="minor"/>
    </font>
    <font>
      <sz val="11"/>
      <color rgb="FFFF0000"/>
      <name val="宋体"/>
      <charset val="0"/>
      <scheme val="minor"/>
    </font>
    <font>
      <b/>
      <sz val="15"/>
      <color theme="3"/>
      <name val="宋体"/>
      <charset val="134"/>
      <scheme val="minor"/>
    </font>
    <font>
      <sz val="11"/>
      <color rgb="FFFA7D00"/>
      <name val="宋体"/>
      <charset val="0"/>
      <scheme val="minor"/>
    </font>
    <font>
      <b/>
      <sz val="11"/>
      <color rgb="FF3F3F3F"/>
      <name val="宋体"/>
      <charset val="0"/>
      <scheme val="minor"/>
    </font>
    <font>
      <u/>
      <sz val="11"/>
      <color rgb="FF0000FF"/>
      <name val="宋体"/>
      <charset val="0"/>
      <scheme val="minor"/>
    </font>
    <font>
      <b/>
      <sz val="11"/>
      <color rgb="FFFFFFFF"/>
      <name val="宋体"/>
      <charset val="0"/>
      <scheme val="minor"/>
    </font>
    <font>
      <sz val="11"/>
      <color rgb="FF3F3F76"/>
      <name val="宋体"/>
      <charset val="0"/>
      <scheme val="minor"/>
    </font>
  </fonts>
  <fills count="34">
    <fill>
      <patternFill patternType="none"/>
    </fill>
    <fill>
      <patternFill patternType="gray125"/>
    </fill>
    <fill>
      <patternFill patternType="solid">
        <fgColor theme="4" tint="0.6"/>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6"/>
        <bgColor indexed="64"/>
      </patternFill>
    </fill>
    <fill>
      <patternFill patternType="solid">
        <fgColor theme="4"/>
        <bgColor indexed="64"/>
      </patternFill>
    </fill>
    <fill>
      <patternFill patternType="solid">
        <fgColor theme="4" tint="0.599993896298105"/>
        <bgColor indexed="64"/>
      </patternFill>
    </fill>
    <fill>
      <patternFill patternType="solid">
        <fgColor rgb="FFFFFFCC"/>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rgb="FFC6EFCE"/>
        <bgColor indexed="64"/>
      </patternFill>
    </fill>
    <fill>
      <patternFill patternType="solid">
        <fgColor theme="8"/>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rgb="FFF2F2F2"/>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9" tint="0.399975585192419"/>
        <bgColor indexed="64"/>
      </patternFill>
    </fill>
    <fill>
      <patternFill patternType="solid">
        <fgColor theme="5"/>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5" tint="0.399975585192419"/>
        <bgColor indexed="64"/>
      </patternFill>
    </fill>
    <fill>
      <patternFill patternType="solid">
        <fgColor theme="7"/>
        <bgColor indexed="64"/>
      </patternFill>
    </fill>
    <fill>
      <patternFill patternType="solid">
        <fgColor rgb="FFA5A5A5"/>
        <bgColor indexed="64"/>
      </patternFill>
    </fill>
    <fill>
      <patternFill patternType="solid">
        <fgColor rgb="FFFFCC99"/>
        <bgColor indexed="64"/>
      </patternFill>
    </fill>
    <fill>
      <patternFill patternType="solid">
        <fgColor theme="6" tint="0.399975585192419"/>
        <bgColor indexed="64"/>
      </patternFill>
    </fill>
  </fills>
  <borders count="14">
    <border>
      <left/>
      <right/>
      <top/>
      <bottom/>
      <diagonal/>
    </border>
    <border>
      <left style="thin">
        <color auto="true"/>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medium">
        <color theme="4"/>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0" fontId="7" fillId="16"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9" fillId="21"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7" fillId="20" borderId="0" applyNumberFormat="false" applyBorder="false" applyAlignment="false" applyProtection="false">
      <alignment vertical="center"/>
    </xf>
    <xf numFmtId="0" fontId="9" fillId="14" borderId="0" applyNumberFormat="false" applyBorder="false" applyAlignment="false" applyProtection="false">
      <alignment vertical="center"/>
    </xf>
    <xf numFmtId="0" fontId="7" fillId="12" borderId="0" applyNumberFormat="false" applyBorder="false" applyAlignment="false" applyProtection="false">
      <alignment vertical="center"/>
    </xf>
    <xf numFmtId="0" fontId="10" fillId="0" borderId="7" applyNumberFormat="false" applyFill="false" applyAlignment="false" applyProtection="false">
      <alignment vertical="center"/>
    </xf>
    <xf numFmtId="0" fontId="16" fillId="0" borderId="0" applyNumberFormat="false" applyFill="false" applyBorder="false" applyAlignment="false" applyProtection="false">
      <alignment vertical="center"/>
    </xf>
    <xf numFmtId="0" fontId="15" fillId="0" borderId="9"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4" fillId="0" borderId="8"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9" fillId="10" borderId="0" applyNumberFormat="false" applyBorder="false" applyAlignment="false" applyProtection="false">
      <alignment vertical="center"/>
    </xf>
    <xf numFmtId="0" fontId="18" fillId="0" borderId="0" applyNumberFormat="false" applyFill="false" applyBorder="false" applyAlignment="false" applyProtection="false">
      <alignment vertical="center"/>
    </xf>
    <xf numFmtId="0" fontId="7" fillId="25" borderId="0" applyNumberFormat="false" applyBorder="false" applyAlignment="false" applyProtection="false">
      <alignment vertical="center"/>
    </xf>
    <xf numFmtId="0" fontId="9" fillId="24" borderId="0" applyNumberFormat="false" applyBorder="false" applyAlignment="false" applyProtection="false">
      <alignment vertical="center"/>
    </xf>
    <xf numFmtId="0" fontId="19" fillId="0" borderId="8"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7" fillId="11"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7" fillId="27" borderId="0" applyNumberFormat="false" applyBorder="false" applyAlignment="false" applyProtection="false">
      <alignment vertical="center"/>
    </xf>
    <xf numFmtId="0" fontId="17" fillId="18" borderId="10" applyNumberFormat="false" applyAlignment="false" applyProtection="false">
      <alignment vertical="center"/>
    </xf>
    <xf numFmtId="0" fontId="12"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9" fillId="30" borderId="0" applyNumberFormat="false" applyBorder="false" applyAlignment="false" applyProtection="false">
      <alignment vertical="center"/>
    </xf>
    <xf numFmtId="0" fontId="7" fillId="28" borderId="0" applyNumberFormat="false" applyBorder="false" applyAlignment="false" applyProtection="false">
      <alignment vertical="center"/>
    </xf>
    <xf numFmtId="0" fontId="9" fillId="22" borderId="0" applyNumberFormat="false" applyBorder="false" applyAlignment="false" applyProtection="false">
      <alignment vertical="center"/>
    </xf>
    <xf numFmtId="0" fontId="24" fillId="32" borderId="10" applyNumberFormat="false" applyAlignment="false" applyProtection="false">
      <alignment vertical="center"/>
    </xf>
    <xf numFmtId="0" fontId="21" fillId="18" borderId="12" applyNumberFormat="false" applyAlignment="false" applyProtection="false">
      <alignment vertical="center"/>
    </xf>
    <xf numFmtId="0" fontId="23" fillId="31" borderId="13" applyNumberFormat="false" applyAlignment="false" applyProtection="false">
      <alignment vertical="center"/>
    </xf>
    <xf numFmtId="0" fontId="20" fillId="0" borderId="11" applyNumberFormat="false" applyFill="false" applyAlignment="false" applyProtection="false">
      <alignment vertical="center"/>
    </xf>
    <xf numFmtId="0" fontId="9" fillId="15" borderId="0" applyNumberFormat="false" applyBorder="false" applyAlignment="false" applyProtection="false">
      <alignment vertical="center"/>
    </xf>
    <xf numFmtId="0" fontId="9" fillId="33" borderId="0" applyNumberFormat="false" applyBorder="false" applyAlignment="false" applyProtection="false">
      <alignment vertical="center"/>
    </xf>
    <xf numFmtId="0" fontId="0" fillId="9" borderId="6" applyNumberFormat="false" applyFont="false" applyAlignment="false" applyProtection="false">
      <alignment vertical="center"/>
    </xf>
    <xf numFmtId="0" fontId="11" fillId="0" borderId="0" applyNumberFormat="false" applyFill="false" applyBorder="false" applyAlignment="false" applyProtection="false">
      <alignment vertical="center"/>
    </xf>
    <xf numFmtId="0" fontId="13" fillId="13" borderId="0" applyNumberFormat="false" applyBorder="false" applyAlignment="false" applyProtection="false">
      <alignment vertical="center"/>
    </xf>
    <xf numFmtId="0" fontId="10" fillId="0" borderId="0" applyNumberFormat="false" applyFill="false" applyBorder="false" applyAlignment="false" applyProtection="false">
      <alignment vertical="center"/>
    </xf>
    <xf numFmtId="0" fontId="9" fillId="7" borderId="0" applyNumberFormat="false" applyBorder="false" applyAlignment="false" applyProtection="false">
      <alignment vertical="center"/>
    </xf>
    <xf numFmtId="0" fontId="8" fillId="5"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6" fillId="3" borderId="0" applyNumberFormat="false" applyBorder="false" applyAlignment="false" applyProtection="false">
      <alignment vertical="center"/>
    </xf>
    <xf numFmtId="0" fontId="9" fillId="23"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9" fillId="29"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9" fillId="6" borderId="0" applyNumberFormat="false" applyBorder="false" applyAlignment="false" applyProtection="false">
      <alignment vertical="center"/>
    </xf>
  </cellStyleXfs>
  <cellXfs count="19">
    <xf numFmtId="0" fontId="0" fillId="0" borderId="0" xfId="0">
      <alignment vertical="center"/>
    </xf>
    <xf numFmtId="0" fontId="0" fillId="0" borderId="0" xfId="0" applyAlignment="true">
      <alignment horizontal="center" vertical="center" wrapText="true"/>
    </xf>
    <xf numFmtId="0" fontId="0" fillId="0" borderId="0" xfId="0" applyAlignment="true">
      <alignment horizontal="center" vertical="center"/>
    </xf>
    <xf numFmtId="0" fontId="1" fillId="0" borderId="1" xfId="0" applyFont="true" applyFill="true" applyBorder="true" applyAlignment="true">
      <alignment horizontal="center" vertical="center"/>
    </xf>
    <xf numFmtId="0" fontId="1" fillId="0" borderId="0" xfId="0" applyFont="true" applyFill="true" applyAlignment="true">
      <alignment horizontal="center" vertical="center"/>
    </xf>
    <xf numFmtId="0" fontId="0" fillId="2" borderId="2" xfId="0" applyFont="true" applyFill="true" applyBorder="true" applyAlignment="true">
      <alignment horizontal="center" vertical="center" wrapText="true"/>
    </xf>
    <xf numFmtId="0" fontId="2" fillId="0" borderId="2" xfId="0" applyFont="true" applyFill="true" applyBorder="true" applyAlignment="true">
      <alignment horizontal="center" vertical="center" wrapText="true"/>
    </xf>
    <xf numFmtId="0" fontId="3" fillId="0" borderId="2" xfId="0" applyFont="true" applyFill="true" applyBorder="true" applyAlignment="true">
      <alignment horizontal="center" vertical="center" wrapText="true"/>
    </xf>
    <xf numFmtId="0" fontId="4" fillId="0" borderId="2" xfId="0" applyFont="true" applyFill="true" applyBorder="true" applyAlignment="true">
      <alignment horizontal="center" vertical="center" wrapText="true"/>
    </xf>
    <xf numFmtId="0" fontId="2" fillId="0" borderId="3" xfId="0" applyFont="true" applyFill="true" applyBorder="true" applyAlignment="true">
      <alignment horizontal="center" vertical="center" wrapText="true"/>
    </xf>
    <xf numFmtId="0" fontId="2" fillId="0" borderId="4" xfId="0" applyFont="true" applyFill="true" applyBorder="true" applyAlignment="true">
      <alignment horizontal="center" vertical="center" wrapText="true"/>
    </xf>
    <xf numFmtId="0" fontId="2" fillId="0" borderId="2" xfId="0" applyFont="true" applyBorder="true" applyAlignment="true">
      <alignment horizontal="center" vertical="center" wrapText="true"/>
    </xf>
    <xf numFmtId="0" fontId="0" fillId="0" borderId="2" xfId="0" applyBorder="true" applyAlignment="true">
      <alignment horizontal="center" vertical="center" wrapText="true"/>
    </xf>
    <xf numFmtId="0" fontId="2" fillId="0" borderId="5" xfId="0" applyFont="true" applyFill="true" applyBorder="true" applyAlignment="true">
      <alignment horizontal="center" vertical="center" wrapText="true"/>
    </xf>
    <xf numFmtId="0" fontId="5" fillId="0" borderId="0" xfId="0" applyFont="true" applyAlignment="true">
      <alignment horizontal="center" vertical="center"/>
    </xf>
    <xf numFmtId="0" fontId="0" fillId="0" borderId="2" xfId="0" applyBorder="true" applyAlignment="true">
      <alignment horizontal="center" vertical="center"/>
    </xf>
    <xf numFmtId="0" fontId="0" fillId="0" borderId="3" xfId="0" applyBorder="true" applyAlignment="true">
      <alignment horizontal="center" vertical="center"/>
    </xf>
    <xf numFmtId="0" fontId="0" fillId="0" borderId="5" xfId="0" applyBorder="true" applyAlignment="true">
      <alignment horizontal="center" vertical="center"/>
    </xf>
    <xf numFmtId="0" fontId="0" fillId="0" borderId="2" xfId="0" applyFill="true" applyBorder="true" applyAlignment="true">
      <alignment horizontal="center"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1"/>
  <sheetViews>
    <sheetView tabSelected="1" workbookViewId="0">
      <pane xSplit="2" ySplit="2" topLeftCell="C3" activePane="bottomRight" state="frozen"/>
      <selection/>
      <selection pane="topRight"/>
      <selection pane="bottomLeft"/>
      <selection pane="bottomRight" activeCell="Q7" sqref="Q7"/>
    </sheetView>
  </sheetViews>
  <sheetFormatPr defaultColWidth="9" defaultRowHeight="13.5"/>
  <cols>
    <col min="9" max="13" width="16.625" customWidth="true"/>
    <col min="14" max="14" width="10.875" customWidth="true"/>
  </cols>
  <sheetData>
    <row r="1" ht="34" customHeight="true" spans="1:14">
      <c r="A1" s="14" t="s">
        <v>0</v>
      </c>
      <c r="B1" s="14"/>
      <c r="C1" s="14"/>
      <c r="D1" s="14"/>
      <c r="E1" s="14"/>
      <c r="F1" s="14"/>
      <c r="G1" s="14"/>
      <c r="H1" s="14"/>
      <c r="I1" s="14"/>
      <c r="J1" s="14"/>
      <c r="K1" s="14"/>
      <c r="L1" s="14"/>
      <c r="M1" s="14"/>
      <c r="N1" s="14"/>
    </row>
    <row r="2" ht="39" customHeight="true" spans="1:14">
      <c r="A2" s="15" t="s">
        <v>1</v>
      </c>
      <c r="B2" s="15" t="s">
        <v>2</v>
      </c>
      <c r="C2" s="15" t="s">
        <v>3</v>
      </c>
      <c r="D2" s="15" t="s">
        <v>4</v>
      </c>
      <c r="E2" s="12" t="s">
        <v>5</v>
      </c>
      <c r="F2" s="12" t="s">
        <v>6</v>
      </c>
      <c r="G2" s="12" t="s">
        <v>7</v>
      </c>
      <c r="H2" s="12" t="s">
        <v>8</v>
      </c>
      <c r="I2" s="12" t="s">
        <v>9</v>
      </c>
      <c r="J2" s="12" t="s">
        <v>10</v>
      </c>
      <c r="K2" s="12" t="s">
        <v>11</v>
      </c>
      <c r="L2" s="12" t="s">
        <v>12</v>
      </c>
      <c r="M2" s="12" t="s">
        <v>13</v>
      </c>
      <c r="N2" s="15" t="s">
        <v>14</v>
      </c>
    </row>
    <row r="3" ht="24" customHeight="true" spans="1:14">
      <c r="A3" s="15">
        <v>1</v>
      </c>
      <c r="B3" s="15" t="s">
        <v>15</v>
      </c>
      <c r="C3" s="15">
        <v>39</v>
      </c>
      <c r="D3" s="15">
        <v>5</v>
      </c>
      <c r="E3" s="15">
        <v>178</v>
      </c>
      <c r="F3" s="15">
        <v>2606</v>
      </c>
      <c r="G3" s="15">
        <v>729</v>
      </c>
      <c r="H3" s="15">
        <v>1877</v>
      </c>
      <c r="I3" s="15">
        <v>202750</v>
      </c>
      <c r="J3" s="15">
        <v>226455</v>
      </c>
      <c r="K3" s="15">
        <v>7611983</v>
      </c>
      <c r="L3" s="15">
        <v>16919485</v>
      </c>
      <c r="M3" s="18">
        <v>24531468</v>
      </c>
      <c r="N3" s="15"/>
    </row>
    <row r="4" ht="24" customHeight="true" spans="1:14">
      <c r="A4" s="15">
        <v>2</v>
      </c>
      <c r="B4" s="15" t="s">
        <v>16</v>
      </c>
      <c r="C4" s="15">
        <v>23</v>
      </c>
      <c r="D4" s="15">
        <v>6</v>
      </c>
      <c r="E4" s="15">
        <v>107</v>
      </c>
      <c r="F4" s="15">
        <v>1438</v>
      </c>
      <c r="G4" s="15">
        <v>278</v>
      </c>
      <c r="H4" s="15">
        <v>1172</v>
      </c>
      <c r="I4" s="15">
        <v>119858</v>
      </c>
      <c r="J4" s="15">
        <v>135051</v>
      </c>
      <c r="K4" s="15">
        <v>8765721</v>
      </c>
      <c r="L4" s="15">
        <v>8094995</v>
      </c>
      <c r="M4" s="18">
        <v>16860716</v>
      </c>
      <c r="N4" s="15"/>
    </row>
    <row r="5" ht="24" customHeight="true" spans="1:14">
      <c r="A5" s="15">
        <v>3</v>
      </c>
      <c r="B5" s="15" t="s">
        <v>17</v>
      </c>
      <c r="C5" s="15">
        <v>2</v>
      </c>
      <c r="D5" s="15">
        <v>0</v>
      </c>
      <c r="E5" s="15">
        <v>24</v>
      </c>
      <c r="F5" s="15">
        <v>140</v>
      </c>
      <c r="G5" s="15">
        <v>60</v>
      </c>
      <c r="H5" s="15">
        <v>80</v>
      </c>
      <c r="I5" s="15">
        <v>3744</v>
      </c>
      <c r="J5" s="15">
        <v>4278</v>
      </c>
      <c r="K5" s="15">
        <v>213215</v>
      </c>
      <c r="L5" s="15">
        <v>152231</v>
      </c>
      <c r="M5" s="18">
        <v>365446</v>
      </c>
      <c r="N5" s="15"/>
    </row>
    <row r="6" ht="24" customHeight="true" spans="1:14">
      <c r="A6" s="15">
        <v>4</v>
      </c>
      <c r="B6" s="15" t="s">
        <v>18</v>
      </c>
      <c r="C6" s="15">
        <v>8</v>
      </c>
      <c r="D6" s="15">
        <v>1</v>
      </c>
      <c r="E6" s="15">
        <v>17</v>
      </c>
      <c r="F6" s="15">
        <v>116</v>
      </c>
      <c r="G6" s="15">
        <v>31</v>
      </c>
      <c r="H6" s="15">
        <v>86</v>
      </c>
      <c r="I6" s="15">
        <v>10146</v>
      </c>
      <c r="J6" s="15">
        <v>11470</v>
      </c>
      <c r="K6" s="15">
        <v>716451</v>
      </c>
      <c r="L6" s="15">
        <v>478480</v>
      </c>
      <c r="M6" s="18">
        <v>1194931</v>
      </c>
      <c r="N6" s="15"/>
    </row>
    <row r="7" ht="24" customHeight="true" spans="1:14">
      <c r="A7" s="15">
        <v>5</v>
      </c>
      <c r="B7" s="15" t="s">
        <v>19</v>
      </c>
      <c r="C7" s="15">
        <v>12</v>
      </c>
      <c r="D7" s="15">
        <v>1</v>
      </c>
      <c r="E7" s="15">
        <v>21</v>
      </c>
      <c r="F7" s="15">
        <v>251</v>
      </c>
      <c r="G7" s="15">
        <v>74</v>
      </c>
      <c r="H7" s="15">
        <v>163</v>
      </c>
      <c r="I7" s="15">
        <v>18958</v>
      </c>
      <c r="J7" s="15">
        <v>23144</v>
      </c>
      <c r="K7" s="15">
        <v>1338774</v>
      </c>
      <c r="L7" s="15">
        <v>1003462</v>
      </c>
      <c r="M7" s="18">
        <v>2342236</v>
      </c>
      <c r="N7" s="15"/>
    </row>
    <row r="8" ht="24" customHeight="true" spans="1:14">
      <c r="A8" s="15">
        <v>6</v>
      </c>
      <c r="B8" s="15" t="s">
        <v>20</v>
      </c>
      <c r="C8" s="15">
        <v>3</v>
      </c>
      <c r="D8" s="15">
        <v>0</v>
      </c>
      <c r="E8" s="15">
        <v>4</v>
      </c>
      <c r="F8" s="15">
        <v>25</v>
      </c>
      <c r="G8" s="15">
        <v>2</v>
      </c>
      <c r="H8" s="15">
        <v>23</v>
      </c>
      <c r="I8" s="15">
        <v>2334</v>
      </c>
      <c r="J8" s="15">
        <v>2334</v>
      </c>
      <c r="K8" s="15">
        <v>198295</v>
      </c>
      <c r="L8" s="15">
        <v>33855</v>
      </c>
      <c r="M8" s="18">
        <v>232150</v>
      </c>
      <c r="N8" s="15"/>
    </row>
    <row r="9" ht="24" customHeight="true" spans="1:14">
      <c r="A9" s="15">
        <v>7</v>
      </c>
      <c r="B9" s="15" t="s">
        <v>21</v>
      </c>
      <c r="C9" s="15">
        <v>8</v>
      </c>
      <c r="D9" s="15">
        <v>0</v>
      </c>
      <c r="E9" s="15">
        <v>24</v>
      </c>
      <c r="F9" s="15">
        <v>209</v>
      </c>
      <c r="G9" s="15">
        <v>51</v>
      </c>
      <c r="H9" s="15">
        <v>90</v>
      </c>
      <c r="I9" s="15">
        <v>12737</v>
      </c>
      <c r="J9" s="15">
        <v>13305</v>
      </c>
      <c r="K9" s="15">
        <v>736569</v>
      </c>
      <c r="L9" s="15">
        <v>668956</v>
      </c>
      <c r="M9" s="18">
        <v>1405525</v>
      </c>
      <c r="N9" s="15"/>
    </row>
    <row r="10" ht="24" customHeight="true" spans="1:14">
      <c r="A10" s="15">
        <v>8</v>
      </c>
      <c r="B10" s="15" t="s">
        <v>22</v>
      </c>
      <c r="C10" s="15">
        <v>3</v>
      </c>
      <c r="D10" s="15">
        <v>0</v>
      </c>
      <c r="E10" s="15">
        <v>3</v>
      </c>
      <c r="F10" s="15">
        <v>48</v>
      </c>
      <c r="G10" s="15">
        <v>6</v>
      </c>
      <c r="H10" s="15">
        <v>42</v>
      </c>
      <c r="I10" s="15">
        <v>1922</v>
      </c>
      <c r="J10" s="15">
        <v>2730</v>
      </c>
      <c r="K10" s="15">
        <v>85806</v>
      </c>
      <c r="L10" s="15">
        <v>148972</v>
      </c>
      <c r="M10" s="18">
        <v>234778</v>
      </c>
      <c r="N10" s="15"/>
    </row>
    <row r="11" ht="24" customHeight="true" spans="1:14">
      <c r="A11" s="15">
        <v>9</v>
      </c>
      <c r="B11" s="15" t="s">
        <v>23</v>
      </c>
      <c r="C11" s="15">
        <v>3</v>
      </c>
      <c r="D11" s="15">
        <v>0</v>
      </c>
      <c r="E11" s="15">
        <v>4</v>
      </c>
      <c r="F11" s="15">
        <v>16</v>
      </c>
      <c r="G11" s="15">
        <v>0</v>
      </c>
      <c r="H11" s="15">
        <v>16</v>
      </c>
      <c r="I11" s="15">
        <v>2480</v>
      </c>
      <c r="J11" s="15">
        <v>3670</v>
      </c>
      <c r="K11" s="15">
        <v>21456</v>
      </c>
      <c r="L11" s="15">
        <v>247978</v>
      </c>
      <c r="M11" s="18">
        <v>269434</v>
      </c>
      <c r="N11" s="15"/>
    </row>
    <row r="12" ht="24" customHeight="true" spans="1:14">
      <c r="A12" s="15">
        <v>10</v>
      </c>
      <c r="B12" s="15" t="s">
        <v>24</v>
      </c>
      <c r="C12" s="15">
        <v>5</v>
      </c>
      <c r="D12" s="15">
        <v>0</v>
      </c>
      <c r="E12" s="15">
        <v>8</v>
      </c>
      <c r="F12" s="15">
        <v>75</v>
      </c>
      <c r="G12" s="15">
        <v>25</v>
      </c>
      <c r="H12" s="15">
        <v>50</v>
      </c>
      <c r="I12" s="15">
        <v>6715</v>
      </c>
      <c r="J12" s="15">
        <v>7134</v>
      </c>
      <c r="K12" s="15">
        <v>290603</v>
      </c>
      <c r="L12" s="15">
        <v>471623</v>
      </c>
      <c r="M12" s="18">
        <v>762226</v>
      </c>
      <c r="N12" s="15"/>
    </row>
    <row r="13" ht="24" customHeight="true" spans="1:14">
      <c r="A13" s="15">
        <v>11</v>
      </c>
      <c r="B13" s="15" t="s">
        <v>25</v>
      </c>
      <c r="C13" s="15">
        <v>8</v>
      </c>
      <c r="D13" s="15">
        <v>2</v>
      </c>
      <c r="E13" s="15">
        <v>18</v>
      </c>
      <c r="F13" s="15">
        <v>154</v>
      </c>
      <c r="G13" s="15">
        <v>35</v>
      </c>
      <c r="H13" s="15">
        <v>119</v>
      </c>
      <c r="I13" s="15">
        <v>10930</v>
      </c>
      <c r="J13" s="15">
        <v>13268</v>
      </c>
      <c r="K13" s="15">
        <v>928353</v>
      </c>
      <c r="L13" s="15">
        <v>601031</v>
      </c>
      <c r="M13" s="18">
        <v>1529384</v>
      </c>
      <c r="N13" s="15"/>
    </row>
    <row r="14" ht="24" customHeight="true" spans="1:14">
      <c r="A14" s="15">
        <v>12</v>
      </c>
      <c r="B14" s="15" t="s">
        <v>26</v>
      </c>
      <c r="C14" s="15">
        <v>9</v>
      </c>
      <c r="D14" s="15">
        <v>1</v>
      </c>
      <c r="E14" s="15">
        <v>13</v>
      </c>
      <c r="F14" s="15">
        <v>107</v>
      </c>
      <c r="G14" s="15">
        <v>5</v>
      </c>
      <c r="H14" s="15">
        <v>102</v>
      </c>
      <c r="I14" s="15">
        <v>8445</v>
      </c>
      <c r="J14" s="15">
        <v>8984</v>
      </c>
      <c r="K14" s="15">
        <v>471925</v>
      </c>
      <c r="L14" s="15">
        <v>546244</v>
      </c>
      <c r="M14" s="18">
        <v>1018169</v>
      </c>
      <c r="N14" s="15"/>
    </row>
    <row r="15" ht="24" customHeight="true" spans="1:14">
      <c r="A15" s="15">
        <v>13</v>
      </c>
      <c r="B15" s="15" t="s">
        <v>27</v>
      </c>
      <c r="C15" s="15">
        <v>5</v>
      </c>
      <c r="D15" s="15">
        <v>0</v>
      </c>
      <c r="E15" s="15">
        <v>22</v>
      </c>
      <c r="F15" s="15">
        <v>124</v>
      </c>
      <c r="G15" s="15">
        <v>50</v>
      </c>
      <c r="H15" s="15">
        <v>74</v>
      </c>
      <c r="I15" s="15">
        <v>5856</v>
      </c>
      <c r="J15" s="15">
        <v>6648</v>
      </c>
      <c r="K15" s="15">
        <v>220200</v>
      </c>
      <c r="L15" s="15">
        <v>307354</v>
      </c>
      <c r="M15" s="18">
        <v>527554</v>
      </c>
      <c r="N15" s="15"/>
    </row>
    <row r="16" ht="24" customHeight="true" spans="1:14">
      <c r="A16" s="15">
        <v>14</v>
      </c>
      <c r="B16" s="15" t="s">
        <v>28</v>
      </c>
      <c r="C16" s="15">
        <v>2</v>
      </c>
      <c r="D16" s="15">
        <v>0</v>
      </c>
      <c r="E16" s="15">
        <v>3</v>
      </c>
      <c r="F16" s="15">
        <v>32</v>
      </c>
      <c r="G16" s="15">
        <v>12</v>
      </c>
      <c r="H16" s="15">
        <v>20</v>
      </c>
      <c r="I16" s="15">
        <v>1764</v>
      </c>
      <c r="J16" s="15">
        <v>2152</v>
      </c>
      <c r="K16" s="15">
        <v>136416</v>
      </c>
      <c r="L16" s="15">
        <v>15618</v>
      </c>
      <c r="M16" s="18">
        <v>152034</v>
      </c>
      <c r="N16" s="15"/>
    </row>
    <row r="17" ht="24" customHeight="true" spans="1:14">
      <c r="A17" s="15">
        <v>15</v>
      </c>
      <c r="B17" s="17" t="s">
        <v>29</v>
      </c>
      <c r="C17" s="15" t="s">
        <v>30</v>
      </c>
      <c r="D17" s="15" t="s">
        <v>30</v>
      </c>
      <c r="E17" s="15" t="s">
        <v>30</v>
      </c>
      <c r="F17" s="15" t="s">
        <v>30</v>
      </c>
      <c r="G17" s="15" t="s">
        <v>30</v>
      </c>
      <c r="H17" s="15" t="s">
        <v>30</v>
      </c>
      <c r="I17" s="15" t="s">
        <v>30</v>
      </c>
      <c r="J17" s="15" t="s">
        <v>30</v>
      </c>
      <c r="K17" s="15" t="s">
        <v>30</v>
      </c>
      <c r="L17" s="15" t="s">
        <v>30</v>
      </c>
      <c r="M17" s="15" t="s">
        <v>30</v>
      </c>
      <c r="N17" s="15" t="s">
        <v>31</v>
      </c>
    </row>
    <row r="18" ht="24" customHeight="true" spans="1:14">
      <c r="A18" s="15">
        <v>16</v>
      </c>
      <c r="B18" s="17" t="s">
        <v>32</v>
      </c>
      <c r="C18" s="15" t="s">
        <v>30</v>
      </c>
      <c r="D18" s="15" t="s">
        <v>30</v>
      </c>
      <c r="E18" s="15" t="s">
        <v>30</v>
      </c>
      <c r="F18" s="15" t="s">
        <v>30</v>
      </c>
      <c r="G18" s="15" t="s">
        <v>30</v>
      </c>
      <c r="H18" s="15" t="s">
        <v>30</v>
      </c>
      <c r="I18" s="15" t="s">
        <v>30</v>
      </c>
      <c r="J18" s="15" t="s">
        <v>30</v>
      </c>
      <c r="K18" s="15" t="s">
        <v>30</v>
      </c>
      <c r="L18" s="15" t="s">
        <v>30</v>
      </c>
      <c r="M18" s="15" t="s">
        <v>30</v>
      </c>
      <c r="N18" s="15" t="s">
        <v>31</v>
      </c>
    </row>
    <row r="19" ht="24" customHeight="true" spans="1:14">
      <c r="A19" s="15">
        <v>17</v>
      </c>
      <c r="B19" s="17" t="s">
        <v>33</v>
      </c>
      <c r="C19" s="15" t="s">
        <v>30</v>
      </c>
      <c r="D19" s="15" t="s">
        <v>30</v>
      </c>
      <c r="E19" s="15" t="s">
        <v>30</v>
      </c>
      <c r="F19" s="15" t="s">
        <v>30</v>
      </c>
      <c r="G19" s="15" t="s">
        <v>30</v>
      </c>
      <c r="H19" s="15" t="s">
        <v>30</v>
      </c>
      <c r="I19" s="15" t="s">
        <v>30</v>
      </c>
      <c r="J19" s="15" t="s">
        <v>30</v>
      </c>
      <c r="K19" s="15" t="s">
        <v>30</v>
      </c>
      <c r="L19" s="15" t="s">
        <v>30</v>
      </c>
      <c r="M19" s="15" t="s">
        <v>30</v>
      </c>
      <c r="N19" s="15" t="s">
        <v>31</v>
      </c>
    </row>
    <row r="20" ht="24" customHeight="true" spans="1:14">
      <c r="A20" s="15">
        <v>18</v>
      </c>
      <c r="B20" s="17" t="s">
        <v>34</v>
      </c>
      <c r="C20" s="15" t="s">
        <v>30</v>
      </c>
      <c r="D20" s="15" t="s">
        <v>30</v>
      </c>
      <c r="E20" s="15" t="s">
        <v>30</v>
      </c>
      <c r="F20" s="15" t="s">
        <v>30</v>
      </c>
      <c r="G20" s="15" t="s">
        <v>30</v>
      </c>
      <c r="H20" s="15" t="s">
        <v>30</v>
      </c>
      <c r="I20" s="15" t="s">
        <v>30</v>
      </c>
      <c r="J20" s="15" t="s">
        <v>30</v>
      </c>
      <c r="K20" s="15" t="s">
        <v>30</v>
      </c>
      <c r="L20" s="15" t="s">
        <v>30</v>
      </c>
      <c r="M20" s="15" t="s">
        <v>30</v>
      </c>
      <c r="N20" s="15" t="s">
        <v>31</v>
      </c>
    </row>
    <row r="21" ht="24" customHeight="true" spans="1:14">
      <c r="A21" s="16" t="s">
        <v>35</v>
      </c>
      <c r="B21" s="17"/>
      <c r="C21" s="15" t="s">
        <v>30</v>
      </c>
      <c r="D21" s="15">
        <f>SUM(D3:D19)</f>
        <v>16</v>
      </c>
      <c r="E21" s="15">
        <f t="shared" ref="E21:M21" si="0">SUM(E3:E19)</f>
        <v>446</v>
      </c>
      <c r="F21" s="15">
        <f t="shared" si="0"/>
        <v>5341</v>
      </c>
      <c r="G21" s="15">
        <f t="shared" si="0"/>
        <v>1358</v>
      </c>
      <c r="H21" s="15">
        <f t="shared" si="0"/>
        <v>3914</v>
      </c>
      <c r="I21" s="15">
        <f t="shared" si="0"/>
        <v>408639</v>
      </c>
      <c r="J21" s="15">
        <f t="shared" si="0"/>
        <v>460623</v>
      </c>
      <c r="K21" s="15">
        <f t="shared" si="0"/>
        <v>21735767</v>
      </c>
      <c r="L21" s="15">
        <f t="shared" si="0"/>
        <v>29690284</v>
      </c>
      <c r="M21" s="15">
        <f t="shared" si="0"/>
        <v>51426051</v>
      </c>
      <c r="N21" s="15"/>
    </row>
  </sheetData>
  <mergeCells count="2">
    <mergeCell ref="A1:N1"/>
    <mergeCell ref="A21:B21"/>
  </mergeCell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64"/>
  <sheetViews>
    <sheetView topLeftCell="A53" workbookViewId="0">
      <selection activeCell="M61" sqref="M61"/>
    </sheetView>
  </sheetViews>
  <sheetFormatPr defaultColWidth="9" defaultRowHeight="13.5"/>
  <cols>
    <col min="2" max="2" width="32.375" customWidth="true"/>
    <col min="3" max="7" width="10.625" customWidth="true"/>
    <col min="8" max="12" width="16.625" customWidth="true"/>
  </cols>
  <sheetData>
    <row r="1" ht="34" customHeight="true" spans="1:12">
      <c r="A1" s="14" t="s">
        <v>0</v>
      </c>
      <c r="B1" s="14"/>
      <c r="C1" s="14"/>
      <c r="D1" s="14"/>
      <c r="E1" s="14"/>
      <c r="F1" s="14"/>
      <c r="G1" s="14"/>
      <c r="H1" s="14"/>
      <c r="I1" s="14"/>
      <c r="J1" s="14"/>
      <c r="K1" s="14"/>
      <c r="L1" s="14"/>
    </row>
    <row r="2" ht="39" customHeight="true" spans="1:12">
      <c r="A2" s="15" t="s">
        <v>1</v>
      </c>
      <c r="B2" s="15" t="s">
        <v>3</v>
      </c>
      <c r="C2" s="15" t="s">
        <v>4</v>
      </c>
      <c r="D2" s="12" t="s">
        <v>5</v>
      </c>
      <c r="E2" s="12" t="s">
        <v>6</v>
      </c>
      <c r="F2" s="12" t="s">
        <v>7</v>
      </c>
      <c r="G2" s="12" t="s">
        <v>8</v>
      </c>
      <c r="H2" s="12" t="s">
        <v>9</v>
      </c>
      <c r="I2" s="12" t="s">
        <v>10</v>
      </c>
      <c r="J2" s="12" t="s">
        <v>11</v>
      </c>
      <c r="K2" s="12" t="s">
        <v>12</v>
      </c>
      <c r="L2" s="12" t="s">
        <v>13</v>
      </c>
    </row>
    <row r="3" customFormat="true" ht="35" customHeight="true" spans="1:12">
      <c r="A3" s="15">
        <v>1</v>
      </c>
      <c r="B3" s="12" t="s">
        <v>36</v>
      </c>
      <c r="C3" s="15">
        <v>0</v>
      </c>
      <c r="D3" s="15">
        <v>1</v>
      </c>
      <c r="E3" s="15">
        <v>15</v>
      </c>
      <c r="F3" s="15">
        <v>0</v>
      </c>
      <c r="G3" s="15">
        <v>15</v>
      </c>
      <c r="H3" s="15">
        <v>750</v>
      </c>
      <c r="I3" s="15">
        <v>800</v>
      </c>
      <c r="J3" s="15">
        <v>0</v>
      </c>
      <c r="K3" s="15">
        <v>150000</v>
      </c>
      <c r="L3" s="15">
        <v>150000</v>
      </c>
    </row>
    <row r="4" customFormat="true" ht="35" customHeight="true" spans="1:12">
      <c r="A4" s="15">
        <v>2</v>
      </c>
      <c r="B4" s="12" t="s">
        <v>37</v>
      </c>
      <c r="C4" s="15">
        <v>0</v>
      </c>
      <c r="D4" s="15">
        <v>2</v>
      </c>
      <c r="E4" s="15">
        <v>18</v>
      </c>
      <c r="F4" s="15">
        <v>0</v>
      </c>
      <c r="G4" s="15">
        <v>18</v>
      </c>
      <c r="H4" s="15">
        <v>2560</v>
      </c>
      <c r="I4" s="15">
        <v>3500</v>
      </c>
      <c r="J4" s="15">
        <v>160000</v>
      </c>
      <c r="K4" s="15">
        <v>67743</v>
      </c>
      <c r="L4" s="15">
        <v>227743</v>
      </c>
    </row>
    <row r="5" customFormat="true" ht="35" customHeight="true" spans="1:12">
      <c r="A5" s="15">
        <v>3</v>
      </c>
      <c r="B5" s="12" t="s">
        <v>38</v>
      </c>
      <c r="C5" s="15">
        <v>2</v>
      </c>
      <c r="D5" s="15"/>
      <c r="E5" s="15"/>
      <c r="F5" s="15"/>
      <c r="G5" s="15"/>
      <c r="H5" s="15"/>
      <c r="I5" s="15">
        <v>1600</v>
      </c>
      <c r="J5" s="15">
        <v>764860</v>
      </c>
      <c r="K5" s="15">
        <v>0</v>
      </c>
      <c r="L5" s="15">
        <v>764860</v>
      </c>
    </row>
    <row r="6" customFormat="true" ht="35" customHeight="true" spans="1:12">
      <c r="A6" s="15">
        <v>4</v>
      </c>
      <c r="B6" s="12" t="s">
        <v>39</v>
      </c>
      <c r="C6" s="15">
        <v>0</v>
      </c>
      <c r="D6" s="15">
        <v>1</v>
      </c>
      <c r="E6" s="15">
        <v>18</v>
      </c>
      <c r="F6" s="15">
        <v>8</v>
      </c>
      <c r="G6" s="15">
        <v>10</v>
      </c>
      <c r="H6" s="15">
        <v>1256</v>
      </c>
      <c r="I6" s="15">
        <v>2000</v>
      </c>
      <c r="J6" s="15">
        <v>125600</v>
      </c>
      <c r="K6" s="15">
        <v>0</v>
      </c>
      <c r="L6" s="15">
        <v>125600</v>
      </c>
    </row>
    <row r="7" customFormat="true" ht="35" customHeight="true" spans="1:12">
      <c r="A7" s="15">
        <v>5</v>
      </c>
      <c r="B7" s="12" t="s">
        <v>40</v>
      </c>
      <c r="C7" s="15">
        <v>0</v>
      </c>
      <c r="D7" s="15">
        <v>1</v>
      </c>
      <c r="E7" s="15">
        <v>7</v>
      </c>
      <c r="F7" s="15">
        <v>0</v>
      </c>
      <c r="G7" s="15">
        <v>7</v>
      </c>
      <c r="H7" s="15">
        <v>840</v>
      </c>
      <c r="I7" s="15">
        <v>840</v>
      </c>
      <c r="J7" s="15">
        <v>0</v>
      </c>
      <c r="K7" s="15">
        <v>98997</v>
      </c>
      <c r="L7" s="15">
        <v>98997</v>
      </c>
    </row>
    <row r="8" customFormat="true" ht="35" customHeight="true" spans="1:12">
      <c r="A8" s="15">
        <v>6</v>
      </c>
      <c r="B8" s="12" t="s">
        <v>41</v>
      </c>
      <c r="C8" s="15">
        <v>0</v>
      </c>
      <c r="D8" s="15">
        <v>1</v>
      </c>
      <c r="E8" s="15">
        <v>26</v>
      </c>
      <c r="F8" s="15">
        <v>10</v>
      </c>
      <c r="G8" s="15">
        <v>16</v>
      </c>
      <c r="H8" s="15">
        <v>1990</v>
      </c>
      <c r="I8" s="15">
        <v>2000</v>
      </c>
      <c r="J8" s="15">
        <v>0</v>
      </c>
      <c r="K8" s="15">
        <v>37597</v>
      </c>
      <c r="L8" s="15">
        <v>37597</v>
      </c>
    </row>
    <row r="9" customFormat="true" ht="35" customHeight="true" spans="1:12">
      <c r="A9" s="15">
        <v>7</v>
      </c>
      <c r="B9" s="12" t="s">
        <v>42</v>
      </c>
      <c r="C9" s="15">
        <v>0</v>
      </c>
      <c r="D9" s="15">
        <v>24</v>
      </c>
      <c r="E9" s="15">
        <v>239</v>
      </c>
      <c r="F9" s="15">
        <v>13</v>
      </c>
      <c r="G9" s="15">
        <v>226</v>
      </c>
      <c r="H9" s="15">
        <v>34980</v>
      </c>
      <c r="I9" s="15">
        <v>46460</v>
      </c>
      <c r="J9" s="15">
        <v>430729</v>
      </c>
      <c r="K9" s="15">
        <v>4478588</v>
      </c>
      <c r="L9" s="15">
        <v>4909317</v>
      </c>
    </row>
    <row r="10" customFormat="true" ht="35" customHeight="true" spans="1:12">
      <c r="A10" s="15">
        <v>8</v>
      </c>
      <c r="B10" s="12" t="s">
        <v>43</v>
      </c>
      <c r="C10" s="15">
        <v>0</v>
      </c>
      <c r="D10" s="15">
        <v>3</v>
      </c>
      <c r="E10" s="15">
        <v>5</v>
      </c>
      <c r="F10" s="15">
        <v>0</v>
      </c>
      <c r="G10" s="15">
        <v>5</v>
      </c>
      <c r="H10" s="15">
        <v>600</v>
      </c>
      <c r="I10" s="15">
        <v>600</v>
      </c>
      <c r="J10" s="15">
        <v>0</v>
      </c>
      <c r="K10" s="15">
        <v>63002</v>
      </c>
      <c r="L10" s="15">
        <v>63002</v>
      </c>
    </row>
    <row r="11" customFormat="true" ht="35" customHeight="true" spans="1:12">
      <c r="A11" s="15">
        <v>9</v>
      </c>
      <c r="B11" s="12" t="s">
        <v>44</v>
      </c>
      <c r="C11" s="15">
        <v>0</v>
      </c>
      <c r="D11" s="15">
        <v>2</v>
      </c>
      <c r="E11" s="15">
        <v>21</v>
      </c>
      <c r="F11" s="15">
        <v>2</v>
      </c>
      <c r="G11" s="15">
        <v>19</v>
      </c>
      <c r="H11" s="15">
        <v>2294</v>
      </c>
      <c r="I11" s="15">
        <v>2500</v>
      </c>
      <c r="J11" s="15">
        <v>211643</v>
      </c>
      <c r="K11" s="15">
        <v>274290</v>
      </c>
      <c r="L11" s="15">
        <v>485933</v>
      </c>
    </row>
    <row r="12" customFormat="true" ht="35" customHeight="true" spans="1:12">
      <c r="A12" s="15">
        <v>10</v>
      </c>
      <c r="B12" s="12" t="s">
        <v>45</v>
      </c>
      <c r="C12" s="15">
        <v>0</v>
      </c>
      <c r="D12" s="15">
        <v>10</v>
      </c>
      <c r="E12" s="15">
        <v>162</v>
      </c>
      <c r="F12" s="15">
        <v>83</v>
      </c>
      <c r="G12" s="15">
        <v>79</v>
      </c>
      <c r="H12" s="15">
        <v>10061</v>
      </c>
      <c r="I12" s="15">
        <v>11719</v>
      </c>
      <c r="J12" s="15">
        <v>794289</v>
      </c>
      <c r="K12" s="15">
        <v>261548</v>
      </c>
      <c r="L12" s="15">
        <v>1055837</v>
      </c>
    </row>
    <row r="13" customFormat="true" ht="35" customHeight="true" spans="1:12">
      <c r="A13" s="15">
        <v>11</v>
      </c>
      <c r="B13" s="12" t="s">
        <v>46</v>
      </c>
      <c r="C13" s="15">
        <v>9</v>
      </c>
      <c r="D13" s="15">
        <v>7</v>
      </c>
      <c r="E13" s="15">
        <v>48</v>
      </c>
      <c r="F13" s="15">
        <v>12</v>
      </c>
      <c r="G13" s="15">
        <v>29</v>
      </c>
      <c r="H13" s="15">
        <v>5809</v>
      </c>
      <c r="I13" s="15">
        <v>9245</v>
      </c>
      <c r="J13" s="15">
        <v>2779767</v>
      </c>
      <c r="K13" s="15">
        <v>239895</v>
      </c>
      <c r="L13" s="15">
        <v>3019662</v>
      </c>
    </row>
    <row r="14" customFormat="true" ht="35" customHeight="true" spans="1:12">
      <c r="A14" s="15">
        <v>12</v>
      </c>
      <c r="B14" s="12" t="s">
        <v>47</v>
      </c>
      <c r="C14" s="15">
        <v>0</v>
      </c>
      <c r="D14" s="15">
        <v>2</v>
      </c>
      <c r="E14" s="15">
        <v>8</v>
      </c>
      <c r="F14" s="15">
        <v>0</v>
      </c>
      <c r="G14" s="15">
        <v>8</v>
      </c>
      <c r="H14" s="15">
        <v>960</v>
      </c>
      <c r="I14" s="15">
        <v>1800</v>
      </c>
      <c r="J14" s="15">
        <v>96000</v>
      </c>
      <c r="K14" s="15">
        <v>77427</v>
      </c>
      <c r="L14" s="15">
        <v>173427</v>
      </c>
    </row>
    <row r="15" customFormat="true" ht="35" customHeight="true" spans="1:12">
      <c r="A15" s="15">
        <v>13</v>
      </c>
      <c r="B15" s="12" t="s">
        <v>48</v>
      </c>
      <c r="C15" s="15">
        <v>5</v>
      </c>
      <c r="D15" s="15"/>
      <c r="E15" s="15"/>
      <c r="F15" s="15"/>
      <c r="G15" s="15"/>
      <c r="H15" s="15"/>
      <c r="I15" s="15">
        <v>6230</v>
      </c>
      <c r="J15" s="15">
        <v>3879029</v>
      </c>
      <c r="K15" s="15">
        <v>0</v>
      </c>
      <c r="L15" s="15">
        <v>3879029</v>
      </c>
    </row>
    <row r="16" customFormat="true" ht="35" customHeight="true" spans="1:12">
      <c r="A16" s="15">
        <v>14</v>
      </c>
      <c r="B16" s="12" t="s">
        <v>49</v>
      </c>
      <c r="C16" s="15">
        <v>0</v>
      </c>
      <c r="D16" s="15">
        <v>1</v>
      </c>
      <c r="E16" s="15">
        <v>6</v>
      </c>
      <c r="F16" s="15">
        <v>0</v>
      </c>
      <c r="G16" s="15">
        <v>6</v>
      </c>
      <c r="H16" s="15">
        <v>720</v>
      </c>
      <c r="I16" s="15">
        <v>800</v>
      </c>
      <c r="J16" s="15">
        <v>0</v>
      </c>
      <c r="K16" s="15">
        <v>71982</v>
      </c>
      <c r="L16" s="15">
        <v>71982</v>
      </c>
    </row>
    <row r="17" customFormat="true" ht="35" customHeight="true" spans="1:12">
      <c r="A17" s="15">
        <v>15</v>
      </c>
      <c r="B17" s="12" t="s">
        <v>50</v>
      </c>
      <c r="C17" s="15">
        <v>0</v>
      </c>
      <c r="D17" s="15">
        <v>1</v>
      </c>
      <c r="E17" s="15">
        <v>16</v>
      </c>
      <c r="F17" s="15">
        <v>0</v>
      </c>
      <c r="G17" s="15">
        <v>16</v>
      </c>
      <c r="H17" s="15">
        <v>1920</v>
      </c>
      <c r="I17" s="15">
        <v>1800</v>
      </c>
      <c r="J17" s="15">
        <v>180000</v>
      </c>
      <c r="K17" s="15">
        <v>201866</v>
      </c>
      <c r="L17" s="15">
        <v>381866</v>
      </c>
    </row>
    <row r="18" customFormat="true" ht="35" customHeight="true" spans="1:12">
      <c r="A18" s="15">
        <v>16</v>
      </c>
      <c r="B18" s="12" t="s">
        <v>51</v>
      </c>
      <c r="C18" s="15">
        <v>0</v>
      </c>
      <c r="D18" s="15">
        <v>22</v>
      </c>
      <c r="E18" s="15">
        <v>452</v>
      </c>
      <c r="F18" s="15">
        <v>250</v>
      </c>
      <c r="G18" s="15">
        <v>202</v>
      </c>
      <c r="H18" s="15">
        <v>26250</v>
      </c>
      <c r="I18" s="15">
        <v>26272</v>
      </c>
      <c r="J18" s="15">
        <v>523722</v>
      </c>
      <c r="K18" s="15">
        <v>2810049</v>
      </c>
      <c r="L18" s="15">
        <v>3333771</v>
      </c>
    </row>
    <row r="19" customFormat="true" ht="35" customHeight="true" spans="1:12">
      <c r="A19" s="15">
        <v>17</v>
      </c>
      <c r="B19" s="12" t="s">
        <v>52</v>
      </c>
      <c r="C19" s="15">
        <v>0</v>
      </c>
      <c r="D19" s="15">
        <v>1</v>
      </c>
      <c r="E19" s="15">
        <v>6</v>
      </c>
      <c r="F19" s="15">
        <v>0</v>
      </c>
      <c r="G19" s="15">
        <v>6</v>
      </c>
      <c r="H19" s="15">
        <v>720</v>
      </c>
      <c r="I19" s="15">
        <v>1250</v>
      </c>
      <c r="J19" s="15">
        <v>55033</v>
      </c>
      <c r="K19" s="15">
        <v>23100</v>
      </c>
      <c r="L19" s="15">
        <v>78133</v>
      </c>
    </row>
    <row r="20" customFormat="true" ht="35" customHeight="true" spans="1:12">
      <c r="A20" s="15">
        <v>18</v>
      </c>
      <c r="B20" s="12" t="s">
        <v>53</v>
      </c>
      <c r="C20" s="15">
        <v>0</v>
      </c>
      <c r="D20" s="15">
        <v>10</v>
      </c>
      <c r="E20" s="15">
        <v>54</v>
      </c>
      <c r="F20" s="15">
        <v>0</v>
      </c>
      <c r="G20" s="15">
        <v>54</v>
      </c>
      <c r="H20" s="15">
        <v>6810</v>
      </c>
      <c r="I20" s="15">
        <v>7615</v>
      </c>
      <c r="J20" s="15">
        <v>0</v>
      </c>
      <c r="K20" s="15">
        <v>569295</v>
      </c>
      <c r="L20" s="15">
        <v>569295</v>
      </c>
    </row>
    <row r="21" customFormat="true" ht="35" customHeight="true" spans="1:12">
      <c r="A21" s="15">
        <v>19</v>
      </c>
      <c r="B21" s="12" t="s">
        <v>54</v>
      </c>
      <c r="C21" s="15">
        <v>0</v>
      </c>
      <c r="D21" s="15">
        <v>1</v>
      </c>
      <c r="E21" s="15">
        <v>3</v>
      </c>
      <c r="F21" s="15">
        <v>0</v>
      </c>
      <c r="G21" s="15">
        <v>3</v>
      </c>
      <c r="H21" s="15">
        <v>390</v>
      </c>
      <c r="I21" s="15">
        <v>500</v>
      </c>
      <c r="J21" s="15">
        <v>0</v>
      </c>
      <c r="K21" s="15">
        <v>27526</v>
      </c>
      <c r="L21" s="15">
        <v>27526</v>
      </c>
    </row>
    <row r="22" customFormat="true" ht="35" customHeight="true" spans="1:12">
      <c r="A22" s="15">
        <v>20</v>
      </c>
      <c r="B22" s="12" t="s">
        <v>55</v>
      </c>
      <c r="C22" s="15">
        <v>0</v>
      </c>
      <c r="D22" s="15">
        <v>12</v>
      </c>
      <c r="E22" s="15">
        <v>215</v>
      </c>
      <c r="F22" s="15">
        <v>110</v>
      </c>
      <c r="G22" s="15">
        <v>105</v>
      </c>
      <c r="H22" s="15">
        <v>13889</v>
      </c>
      <c r="I22" s="15">
        <v>14100</v>
      </c>
      <c r="J22" s="15">
        <v>301469</v>
      </c>
      <c r="K22" s="15">
        <v>989890</v>
      </c>
      <c r="L22" s="15">
        <v>1291359</v>
      </c>
    </row>
    <row r="23" customFormat="true" ht="35" customHeight="true" spans="1:12">
      <c r="A23" s="15">
        <v>21</v>
      </c>
      <c r="B23" s="12" t="s">
        <v>56</v>
      </c>
      <c r="C23" s="15">
        <v>0</v>
      </c>
      <c r="D23" s="15">
        <v>2</v>
      </c>
      <c r="E23" s="15">
        <v>9</v>
      </c>
      <c r="F23" s="15">
        <v>0</v>
      </c>
      <c r="G23" s="15">
        <v>9</v>
      </c>
      <c r="H23" s="15">
        <v>1080</v>
      </c>
      <c r="I23" s="15">
        <v>2050</v>
      </c>
      <c r="J23" s="15">
        <v>17200</v>
      </c>
      <c r="K23" s="15">
        <v>82217</v>
      </c>
      <c r="L23" s="15">
        <v>99417</v>
      </c>
    </row>
    <row r="24" customFormat="true" ht="35" customHeight="true" spans="1:12">
      <c r="A24" s="15">
        <v>22</v>
      </c>
      <c r="B24" s="12" t="s">
        <v>57</v>
      </c>
      <c r="C24" s="15">
        <v>0</v>
      </c>
      <c r="D24" s="15">
        <v>2</v>
      </c>
      <c r="E24" s="15">
        <v>11</v>
      </c>
      <c r="F24" s="15">
        <v>0</v>
      </c>
      <c r="G24" s="15">
        <v>11</v>
      </c>
      <c r="H24" s="15">
        <v>1320</v>
      </c>
      <c r="I24" s="15">
        <v>1115</v>
      </c>
      <c r="J24" s="15">
        <v>96265</v>
      </c>
      <c r="K24" s="15">
        <v>55987</v>
      </c>
      <c r="L24" s="15">
        <v>152252</v>
      </c>
    </row>
    <row r="25" customFormat="true" ht="35" customHeight="true" spans="1:12">
      <c r="A25" s="15">
        <v>23</v>
      </c>
      <c r="B25" s="12" t="s">
        <v>58</v>
      </c>
      <c r="C25" s="15">
        <v>0</v>
      </c>
      <c r="D25" s="15">
        <v>2</v>
      </c>
      <c r="E25" s="15">
        <v>13</v>
      </c>
      <c r="F25" s="15">
        <v>7</v>
      </c>
      <c r="G25" s="15">
        <v>6</v>
      </c>
      <c r="H25" s="15">
        <v>709</v>
      </c>
      <c r="I25" s="15">
        <v>690</v>
      </c>
      <c r="J25" s="15">
        <v>3900</v>
      </c>
      <c r="K25" s="15">
        <v>65621</v>
      </c>
      <c r="L25" s="15">
        <v>69521</v>
      </c>
    </row>
    <row r="26" customFormat="true" ht="35" customHeight="true" spans="1:12">
      <c r="A26" s="15">
        <v>24</v>
      </c>
      <c r="B26" s="12" t="s">
        <v>59</v>
      </c>
      <c r="C26" s="15">
        <v>0</v>
      </c>
      <c r="D26" s="15">
        <v>21</v>
      </c>
      <c r="E26" s="15">
        <v>263</v>
      </c>
      <c r="F26" s="15">
        <v>33</v>
      </c>
      <c r="G26" s="15">
        <v>230</v>
      </c>
      <c r="H26" s="15">
        <v>29931</v>
      </c>
      <c r="I26" s="15">
        <v>34500</v>
      </c>
      <c r="J26" s="15">
        <v>1780463</v>
      </c>
      <c r="K26" s="15">
        <v>1897348</v>
      </c>
      <c r="L26" s="15">
        <v>3677811</v>
      </c>
    </row>
    <row r="27" customFormat="true" ht="35" customHeight="true" spans="1:12">
      <c r="A27" s="15">
        <v>25</v>
      </c>
      <c r="B27" s="12" t="s">
        <v>60</v>
      </c>
      <c r="C27" s="15">
        <v>0</v>
      </c>
      <c r="D27" s="15">
        <v>1</v>
      </c>
      <c r="E27" s="15">
        <v>5</v>
      </c>
      <c r="F27" s="15">
        <v>0</v>
      </c>
      <c r="G27" s="15">
        <v>5</v>
      </c>
      <c r="H27" s="15">
        <v>600</v>
      </c>
      <c r="I27" s="15">
        <v>800</v>
      </c>
      <c r="J27" s="15">
        <v>0</v>
      </c>
      <c r="K27" s="15">
        <v>93265</v>
      </c>
      <c r="L27" s="15">
        <v>93265</v>
      </c>
    </row>
    <row r="28" customFormat="true" ht="35" customHeight="true" spans="1:12">
      <c r="A28" s="15">
        <v>26</v>
      </c>
      <c r="B28" s="12" t="s">
        <v>61</v>
      </c>
      <c r="C28" s="15">
        <v>0</v>
      </c>
      <c r="D28" s="15">
        <v>2</v>
      </c>
      <c r="E28" s="15">
        <v>40</v>
      </c>
      <c r="F28" s="15">
        <v>15</v>
      </c>
      <c r="G28" s="15">
        <v>25</v>
      </c>
      <c r="H28" s="15">
        <v>3485</v>
      </c>
      <c r="I28" s="15">
        <v>3315</v>
      </c>
      <c r="J28" s="15">
        <v>148796</v>
      </c>
      <c r="K28" s="15">
        <v>226309</v>
      </c>
      <c r="L28" s="15">
        <v>375105</v>
      </c>
    </row>
    <row r="29" customFormat="true" ht="35" customHeight="true" spans="1:12">
      <c r="A29" s="15">
        <v>27</v>
      </c>
      <c r="B29" s="12" t="s">
        <v>62</v>
      </c>
      <c r="C29" s="15">
        <v>0</v>
      </c>
      <c r="D29" s="15">
        <v>1</v>
      </c>
      <c r="E29" s="15">
        <v>10</v>
      </c>
      <c r="F29" s="15">
        <v>0</v>
      </c>
      <c r="G29" s="15">
        <v>10</v>
      </c>
      <c r="H29" s="15">
        <v>840</v>
      </c>
      <c r="I29" s="15">
        <v>1600</v>
      </c>
      <c r="J29" s="15">
        <v>115802</v>
      </c>
      <c r="K29" s="15">
        <v>3121</v>
      </c>
      <c r="L29" s="15">
        <v>118923</v>
      </c>
    </row>
    <row r="30" customFormat="true" ht="35" customHeight="true" spans="1:12">
      <c r="A30" s="15">
        <v>28</v>
      </c>
      <c r="B30" s="12" t="s">
        <v>63</v>
      </c>
      <c r="C30" s="15">
        <v>0</v>
      </c>
      <c r="D30" s="15">
        <v>1</v>
      </c>
      <c r="E30" s="15">
        <v>34</v>
      </c>
      <c r="F30" s="15">
        <v>0</v>
      </c>
      <c r="G30" s="15">
        <v>34</v>
      </c>
      <c r="H30" s="15">
        <v>4480</v>
      </c>
      <c r="I30" s="15">
        <v>4100</v>
      </c>
      <c r="J30" s="15">
        <v>0</v>
      </c>
      <c r="K30" s="15">
        <v>269531</v>
      </c>
      <c r="L30" s="15">
        <v>269531</v>
      </c>
    </row>
    <row r="31" customFormat="true" ht="35" customHeight="true" spans="1:12">
      <c r="A31" s="15">
        <v>29</v>
      </c>
      <c r="B31" s="12" t="s">
        <v>64</v>
      </c>
      <c r="C31" s="15">
        <v>0</v>
      </c>
      <c r="D31" s="15">
        <v>1</v>
      </c>
      <c r="E31" s="15">
        <v>11</v>
      </c>
      <c r="F31" s="15">
        <v>0</v>
      </c>
      <c r="G31" s="15">
        <v>11</v>
      </c>
      <c r="H31" s="15">
        <v>1260</v>
      </c>
      <c r="I31" s="15">
        <v>2850</v>
      </c>
      <c r="J31" s="15">
        <v>44736</v>
      </c>
      <c r="K31" s="15">
        <v>141711</v>
      </c>
      <c r="L31" s="15">
        <v>186447</v>
      </c>
    </row>
    <row r="32" customFormat="true" ht="35" customHeight="true" spans="1:12">
      <c r="A32" s="15">
        <v>30</v>
      </c>
      <c r="B32" s="12" t="s">
        <v>65</v>
      </c>
      <c r="C32" s="15">
        <v>0</v>
      </c>
      <c r="D32" s="15">
        <v>1</v>
      </c>
      <c r="E32" s="15">
        <v>25</v>
      </c>
      <c r="F32" s="15">
        <v>0</v>
      </c>
      <c r="G32" s="15">
        <v>25</v>
      </c>
      <c r="H32" s="15">
        <v>3000</v>
      </c>
      <c r="I32" s="15">
        <v>3200</v>
      </c>
      <c r="J32" s="15">
        <v>200482</v>
      </c>
      <c r="K32" s="15">
        <v>164805</v>
      </c>
      <c r="L32" s="15">
        <v>365287</v>
      </c>
    </row>
    <row r="33" customFormat="true" ht="35" customHeight="true" spans="1:12">
      <c r="A33" s="15">
        <v>31</v>
      </c>
      <c r="B33" s="12" t="s">
        <v>66</v>
      </c>
      <c r="C33" s="15">
        <v>0</v>
      </c>
      <c r="D33" s="15">
        <v>2</v>
      </c>
      <c r="E33" s="15">
        <v>13</v>
      </c>
      <c r="F33" s="15">
        <v>0</v>
      </c>
      <c r="G33" s="15">
        <v>13</v>
      </c>
      <c r="H33" s="15">
        <v>1560</v>
      </c>
      <c r="I33" s="15">
        <v>2050</v>
      </c>
      <c r="J33" s="15">
        <v>151840</v>
      </c>
      <c r="K33" s="15">
        <v>1607</v>
      </c>
      <c r="L33" s="15">
        <v>153447</v>
      </c>
    </row>
    <row r="34" customFormat="true" ht="35" customHeight="true" spans="1:12">
      <c r="A34" s="15">
        <v>32</v>
      </c>
      <c r="B34" s="12" t="s">
        <v>67</v>
      </c>
      <c r="C34" s="15">
        <v>0</v>
      </c>
      <c r="D34" s="15">
        <v>2</v>
      </c>
      <c r="E34" s="15">
        <v>65</v>
      </c>
      <c r="F34" s="15">
        <v>32</v>
      </c>
      <c r="G34" s="15">
        <v>33</v>
      </c>
      <c r="H34" s="15">
        <v>3464</v>
      </c>
      <c r="I34" s="15">
        <v>2800</v>
      </c>
      <c r="J34" s="15">
        <v>0</v>
      </c>
      <c r="K34" s="15">
        <v>82340</v>
      </c>
      <c r="L34" s="15">
        <v>82340</v>
      </c>
    </row>
    <row r="35" customFormat="true" ht="35" customHeight="true" spans="1:12">
      <c r="A35" s="15">
        <v>33</v>
      </c>
      <c r="B35" s="12" t="s">
        <v>68</v>
      </c>
      <c r="C35" s="15">
        <v>0</v>
      </c>
      <c r="D35" s="15">
        <v>1</v>
      </c>
      <c r="E35" s="15">
        <v>8</v>
      </c>
      <c r="F35" s="15">
        <v>0</v>
      </c>
      <c r="G35" s="15">
        <v>8</v>
      </c>
      <c r="H35" s="15">
        <v>960</v>
      </c>
      <c r="I35" s="15">
        <v>1000</v>
      </c>
      <c r="J35" s="15">
        <v>0</v>
      </c>
      <c r="K35" s="15">
        <v>31667</v>
      </c>
      <c r="L35" s="15">
        <v>31667</v>
      </c>
    </row>
    <row r="36" customFormat="true" ht="35" customHeight="true" spans="1:12">
      <c r="A36" s="15">
        <v>34</v>
      </c>
      <c r="B36" s="12" t="s">
        <v>69</v>
      </c>
      <c r="C36" s="15">
        <v>0</v>
      </c>
      <c r="D36" s="15">
        <v>8</v>
      </c>
      <c r="E36" s="15">
        <v>84</v>
      </c>
      <c r="F36" s="15">
        <v>8</v>
      </c>
      <c r="G36" s="15">
        <v>76</v>
      </c>
      <c r="H36" s="15">
        <v>16006</v>
      </c>
      <c r="I36" s="15">
        <v>16130</v>
      </c>
      <c r="J36" s="15">
        <v>0</v>
      </c>
      <c r="K36" s="15">
        <v>1341496</v>
      </c>
      <c r="L36" s="15">
        <v>1341496</v>
      </c>
    </row>
    <row r="37" customFormat="true" ht="35" customHeight="true" spans="1:12">
      <c r="A37" s="15">
        <v>35</v>
      </c>
      <c r="B37" s="12" t="s">
        <v>70</v>
      </c>
      <c r="C37" s="15">
        <v>0</v>
      </c>
      <c r="D37" s="15">
        <v>1</v>
      </c>
      <c r="E37" s="15">
        <v>14</v>
      </c>
      <c r="F37" s="15">
        <v>4</v>
      </c>
      <c r="G37" s="15">
        <v>10</v>
      </c>
      <c r="H37" s="15">
        <v>1228</v>
      </c>
      <c r="I37" s="15">
        <v>1250</v>
      </c>
      <c r="J37" s="15">
        <v>72324</v>
      </c>
      <c r="K37" s="15">
        <v>44109</v>
      </c>
      <c r="L37" s="15">
        <v>116433</v>
      </c>
    </row>
    <row r="38" customFormat="true" ht="35" customHeight="true" spans="1:12">
      <c r="A38" s="15">
        <v>36</v>
      </c>
      <c r="B38" s="12" t="s">
        <v>71</v>
      </c>
      <c r="C38" s="15">
        <v>0</v>
      </c>
      <c r="D38" s="15">
        <v>1</v>
      </c>
      <c r="E38" s="15">
        <v>18</v>
      </c>
      <c r="F38" s="15">
        <v>0</v>
      </c>
      <c r="G38" s="15">
        <v>18</v>
      </c>
      <c r="H38" s="15">
        <v>2160</v>
      </c>
      <c r="I38" s="15">
        <v>2000</v>
      </c>
      <c r="J38" s="15">
        <v>168653</v>
      </c>
      <c r="K38" s="15">
        <v>0</v>
      </c>
      <c r="L38" s="15">
        <v>168653</v>
      </c>
    </row>
    <row r="39" customFormat="true" ht="35" customHeight="true" spans="1:12">
      <c r="A39" s="15">
        <v>37</v>
      </c>
      <c r="B39" s="12" t="s">
        <v>72</v>
      </c>
      <c r="C39" s="15">
        <v>0</v>
      </c>
      <c r="D39" s="15">
        <v>46</v>
      </c>
      <c r="E39" s="15">
        <v>560</v>
      </c>
      <c r="F39" s="15">
        <v>212</v>
      </c>
      <c r="G39" s="15">
        <v>348</v>
      </c>
      <c r="H39" s="15">
        <v>47924</v>
      </c>
      <c r="I39" s="15">
        <v>50219</v>
      </c>
      <c r="J39" s="15">
        <v>3102205</v>
      </c>
      <c r="K39" s="15">
        <v>2902268</v>
      </c>
      <c r="L39" s="15">
        <v>6004473</v>
      </c>
    </row>
    <row r="40" customFormat="true" ht="35" customHeight="true" spans="1:12">
      <c r="A40" s="15">
        <v>38</v>
      </c>
      <c r="B40" s="12" t="s">
        <v>73</v>
      </c>
      <c r="C40" s="15">
        <v>0</v>
      </c>
      <c r="D40" s="15">
        <v>4</v>
      </c>
      <c r="E40" s="15">
        <v>24</v>
      </c>
      <c r="F40" s="15">
        <v>0</v>
      </c>
      <c r="G40" s="15">
        <v>24</v>
      </c>
      <c r="H40" s="15">
        <v>1320</v>
      </c>
      <c r="I40" s="15">
        <v>4900</v>
      </c>
      <c r="J40" s="15">
        <v>56575</v>
      </c>
      <c r="K40" s="15">
        <v>16263</v>
      </c>
      <c r="L40" s="15">
        <v>72838</v>
      </c>
    </row>
    <row r="41" customFormat="true" ht="35" customHeight="true" spans="1:12">
      <c r="A41" s="15">
        <v>39</v>
      </c>
      <c r="B41" s="12" t="s">
        <v>74</v>
      </c>
      <c r="C41" s="15">
        <v>0</v>
      </c>
      <c r="D41" s="15">
        <v>2</v>
      </c>
      <c r="E41" s="15">
        <v>26</v>
      </c>
      <c r="F41" s="15">
        <v>0</v>
      </c>
      <c r="G41" s="15">
        <v>26</v>
      </c>
      <c r="H41" s="15">
        <v>3000</v>
      </c>
      <c r="I41" s="15">
        <v>3140</v>
      </c>
      <c r="J41" s="15">
        <v>0</v>
      </c>
      <c r="K41" s="15">
        <v>409830</v>
      </c>
      <c r="L41" s="15">
        <v>409830</v>
      </c>
    </row>
    <row r="42" customFormat="true" ht="35" customHeight="true" spans="1:12">
      <c r="A42" s="15">
        <v>40</v>
      </c>
      <c r="B42" s="12" t="s">
        <v>75</v>
      </c>
      <c r="C42" s="15">
        <v>0</v>
      </c>
      <c r="D42" s="15">
        <v>6</v>
      </c>
      <c r="E42" s="15">
        <v>38</v>
      </c>
      <c r="F42" s="15">
        <v>0</v>
      </c>
      <c r="G42" s="15">
        <v>34</v>
      </c>
      <c r="H42" s="15">
        <v>6200</v>
      </c>
      <c r="I42" s="15">
        <v>8100</v>
      </c>
      <c r="J42" s="15">
        <v>140000</v>
      </c>
      <c r="K42" s="15">
        <v>535414</v>
      </c>
      <c r="L42" s="15">
        <v>675414</v>
      </c>
    </row>
    <row r="43" customFormat="true" ht="35" customHeight="true" spans="1:12">
      <c r="A43" s="15">
        <v>41</v>
      </c>
      <c r="B43" s="12" t="s">
        <v>76</v>
      </c>
      <c r="C43" s="15">
        <v>0</v>
      </c>
      <c r="D43" s="15">
        <v>100</v>
      </c>
      <c r="E43" s="15">
        <v>1404</v>
      </c>
      <c r="F43" s="15">
        <v>207</v>
      </c>
      <c r="G43" s="15">
        <v>1126</v>
      </c>
      <c r="H43" s="15">
        <v>55689</v>
      </c>
      <c r="I43" s="15">
        <v>51657</v>
      </c>
      <c r="J43" s="15">
        <v>1406791</v>
      </c>
      <c r="K43" s="15">
        <v>3279051</v>
      </c>
      <c r="L43" s="15">
        <v>4685842</v>
      </c>
    </row>
    <row r="44" customFormat="true" ht="35" customHeight="true" spans="1:12">
      <c r="A44" s="15">
        <v>42</v>
      </c>
      <c r="B44" s="12" t="s">
        <v>77</v>
      </c>
      <c r="C44" s="15">
        <v>0</v>
      </c>
      <c r="D44" s="15">
        <v>21</v>
      </c>
      <c r="E44" s="15">
        <v>474</v>
      </c>
      <c r="F44" s="15">
        <v>220</v>
      </c>
      <c r="G44" s="15">
        <v>254</v>
      </c>
      <c r="H44" s="15">
        <v>23874</v>
      </c>
      <c r="I44" s="15">
        <v>26540</v>
      </c>
      <c r="J44" s="15">
        <v>745760</v>
      </c>
      <c r="K44" s="15">
        <v>1796779</v>
      </c>
      <c r="L44" s="15">
        <v>2542539</v>
      </c>
    </row>
    <row r="45" customFormat="true" ht="35" customHeight="true" spans="1:12">
      <c r="A45" s="15">
        <v>43</v>
      </c>
      <c r="B45" s="12" t="s">
        <v>78</v>
      </c>
      <c r="C45" s="15">
        <v>0</v>
      </c>
      <c r="D45" s="15">
        <v>18</v>
      </c>
      <c r="E45" s="15">
        <v>102</v>
      </c>
      <c r="F45" s="15">
        <v>47</v>
      </c>
      <c r="G45" s="15">
        <v>55</v>
      </c>
      <c r="H45" s="15">
        <v>3285</v>
      </c>
      <c r="I45" s="15">
        <v>4068</v>
      </c>
      <c r="J45" s="15">
        <v>157200</v>
      </c>
      <c r="K45" s="15">
        <v>71015</v>
      </c>
      <c r="L45" s="15">
        <v>228215</v>
      </c>
    </row>
    <row r="46" customFormat="true" ht="35" customHeight="true" spans="1:12">
      <c r="A46" s="15">
        <v>44</v>
      </c>
      <c r="B46" s="12" t="s">
        <v>79</v>
      </c>
      <c r="C46" s="15">
        <v>0</v>
      </c>
      <c r="D46" s="15">
        <v>3</v>
      </c>
      <c r="E46" s="15">
        <v>41</v>
      </c>
      <c r="F46" s="15">
        <v>4</v>
      </c>
      <c r="G46" s="15">
        <v>37</v>
      </c>
      <c r="H46" s="15">
        <v>4408</v>
      </c>
      <c r="I46" s="15">
        <v>4800</v>
      </c>
      <c r="J46" s="15">
        <v>0</v>
      </c>
      <c r="K46" s="15">
        <v>476925</v>
      </c>
      <c r="L46" s="15">
        <v>476925</v>
      </c>
    </row>
    <row r="47" customFormat="true" ht="35" customHeight="true" spans="1:12">
      <c r="A47" s="15">
        <v>45</v>
      </c>
      <c r="B47" s="12" t="s">
        <v>80</v>
      </c>
      <c r="C47" s="15">
        <v>0</v>
      </c>
      <c r="D47" s="15">
        <v>1</v>
      </c>
      <c r="E47" s="15">
        <v>10</v>
      </c>
      <c r="F47" s="15">
        <v>0</v>
      </c>
      <c r="G47" s="15">
        <v>10</v>
      </c>
      <c r="H47" s="15">
        <v>1200</v>
      </c>
      <c r="I47" s="15">
        <v>1250</v>
      </c>
      <c r="J47" s="15">
        <v>0</v>
      </c>
      <c r="K47" s="15">
        <v>187945</v>
      </c>
      <c r="L47" s="15">
        <v>187945</v>
      </c>
    </row>
    <row r="48" customFormat="true" ht="35" customHeight="true" spans="1:12">
      <c r="A48" s="15">
        <v>46</v>
      </c>
      <c r="B48" s="12" t="s">
        <v>81</v>
      </c>
      <c r="C48" s="15">
        <v>0</v>
      </c>
      <c r="D48" s="15">
        <v>2</v>
      </c>
      <c r="E48" s="15">
        <v>12</v>
      </c>
      <c r="F48" s="15">
        <v>0</v>
      </c>
      <c r="G48" s="15">
        <v>12</v>
      </c>
      <c r="H48" s="15">
        <v>1440</v>
      </c>
      <c r="I48" s="15">
        <v>1430</v>
      </c>
      <c r="J48" s="15">
        <v>52370</v>
      </c>
      <c r="K48" s="15">
        <v>110652</v>
      </c>
      <c r="L48" s="15">
        <v>163022</v>
      </c>
    </row>
    <row r="49" customFormat="true" ht="35" customHeight="true" spans="1:12">
      <c r="A49" s="15">
        <v>47</v>
      </c>
      <c r="B49" s="12" t="s">
        <v>82</v>
      </c>
      <c r="C49" s="15">
        <v>0</v>
      </c>
      <c r="D49" s="15">
        <v>24</v>
      </c>
      <c r="E49" s="15">
        <v>151</v>
      </c>
      <c r="F49" s="15">
        <v>22</v>
      </c>
      <c r="G49" s="15">
        <v>130</v>
      </c>
      <c r="H49" s="15">
        <v>15474</v>
      </c>
      <c r="I49" s="15">
        <v>16404</v>
      </c>
      <c r="J49" s="15">
        <v>843609</v>
      </c>
      <c r="K49" s="15">
        <v>367848</v>
      </c>
      <c r="L49" s="15">
        <v>1211457</v>
      </c>
    </row>
    <row r="50" customFormat="true" ht="35" customHeight="true" spans="1:12">
      <c r="A50" s="15">
        <v>48</v>
      </c>
      <c r="B50" s="12" t="s">
        <v>83</v>
      </c>
      <c r="C50" s="15">
        <v>0</v>
      </c>
      <c r="D50" s="15">
        <v>16</v>
      </c>
      <c r="E50" s="15">
        <v>47</v>
      </c>
      <c r="F50" s="15">
        <v>35</v>
      </c>
      <c r="G50" s="15">
        <v>12</v>
      </c>
      <c r="H50" s="15">
        <v>1385</v>
      </c>
      <c r="I50" s="15">
        <v>1345</v>
      </c>
      <c r="J50" s="15">
        <v>115276</v>
      </c>
      <c r="K50" s="15">
        <v>4438</v>
      </c>
      <c r="L50" s="15">
        <v>119714</v>
      </c>
    </row>
    <row r="51" customFormat="true" ht="35" customHeight="true" spans="1:12">
      <c r="A51" s="15">
        <v>49</v>
      </c>
      <c r="B51" s="12" t="s">
        <v>84</v>
      </c>
      <c r="C51" s="15">
        <v>0</v>
      </c>
      <c r="D51" s="15">
        <v>2</v>
      </c>
      <c r="E51" s="15">
        <v>34</v>
      </c>
      <c r="F51" s="15">
        <v>0</v>
      </c>
      <c r="G51" s="15">
        <v>46</v>
      </c>
      <c r="H51" s="15">
        <v>4080</v>
      </c>
      <c r="I51" s="15">
        <v>4100</v>
      </c>
      <c r="J51" s="15">
        <v>128769</v>
      </c>
      <c r="K51" s="15">
        <v>217579</v>
      </c>
      <c r="L51" s="15">
        <v>346348</v>
      </c>
    </row>
    <row r="52" customFormat="true" ht="35" customHeight="true" spans="1:12">
      <c r="A52" s="15">
        <v>50</v>
      </c>
      <c r="B52" s="12" t="s">
        <v>85</v>
      </c>
      <c r="C52" s="15">
        <v>0</v>
      </c>
      <c r="D52" s="15">
        <v>3</v>
      </c>
      <c r="E52" s="15">
        <v>24</v>
      </c>
      <c r="F52" s="15">
        <v>3</v>
      </c>
      <c r="G52" s="15">
        <v>21</v>
      </c>
      <c r="H52" s="15">
        <v>3261</v>
      </c>
      <c r="I52" s="15">
        <v>3600</v>
      </c>
      <c r="J52" s="15">
        <v>303470</v>
      </c>
      <c r="K52" s="15">
        <v>75137</v>
      </c>
      <c r="L52" s="15">
        <v>378607</v>
      </c>
    </row>
    <row r="53" customFormat="true" ht="35" customHeight="true" spans="1:12">
      <c r="A53" s="15">
        <v>51</v>
      </c>
      <c r="B53" s="12" t="s">
        <v>86</v>
      </c>
      <c r="C53" s="15">
        <v>0</v>
      </c>
      <c r="D53" s="15">
        <v>1</v>
      </c>
      <c r="E53" s="15">
        <v>8</v>
      </c>
      <c r="F53" s="15">
        <v>8</v>
      </c>
      <c r="G53" s="15">
        <v>0</v>
      </c>
      <c r="H53" s="15">
        <v>56</v>
      </c>
      <c r="I53" s="15">
        <v>250</v>
      </c>
      <c r="J53" s="15">
        <v>1908</v>
      </c>
      <c r="K53" s="15">
        <v>0</v>
      </c>
      <c r="L53" s="15">
        <v>1908</v>
      </c>
    </row>
    <row r="54" customFormat="true" ht="35" customHeight="true" spans="1:12">
      <c r="A54" s="15">
        <v>52</v>
      </c>
      <c r="B54" s="12" t="s">
        <v>87</v>
      </c>
      <c r="C54" s="15">
        <v>0</v>
      </c>
      <c r="D54" s="15">
        <v>3</v>
      </c>
      <c r="E54" s="15">
        <v>59</v>
      </c>
      <c r="F54" s="15">
        <v>0</v>
      </c>
      <c r="G54" s="15">
        <v>59</v>
      </c>
      <c r="H54" s="15">
        <v>8640</v>
      </c>
      <c r="I54" s="15">
        <v>8400</v>
      </c>
      <c r="J54" s="15">
        <v>640000</v>
      </c>
      <c r="K54" s="15">
        <v>639401</v>
      </c>
      <c r="L54" s="15">
        <v>1279401</v>
      </c>
    </row>
    <row r="55" customFormat="true" ht="35" customHeight="true" spans="1:12">
      <c r="A55" s="15">
        <v>53</v>
      </c>
      <c r="B55" s="12" t="s">
        <v>88</v>
      </c>
      <c r="C55" s="15">
        <v>0</v>
      </c>
      <c r="D55" s="15">
        <v>1</v>
      </c>
      <c r="E55" s="15">
        <v>6</v>
      </c>
      <c r="F55" s="15">
        <v>2</v>
      </c>
      <c r="G55" s="15">
        <v>4</v>
      </c>
      <c r="H55" s="15">
        <v>494</v>
      </c>
      <c r="I55" s="15">
        <v>630</v>
      </c>
      <c r="J55" s="15">
        <v>0</v>
      </c>
      <c r="K55" s="15">
        <v>20489</v>
      </c>
      <c r="L55" s="15">
        <v>20489</v>
      </c>
    </row>
    <row r="56" customFormat="true" ht="35" customHeight="true" spans="1:12">
      <c r="A56" s="15">
        <v>54</v>
      </c>
      <c r="B56" s="12" t="s">
        <v>89</v>
      </c>
      <c r="C56" s="15">
        <v>0</v>
      </c>
      <c r="D56" s="15">
        <v>19</v>
      </c>
      <c r="E56" s="15">
        <v>164</v>
      </c>
      <c r="F56" s="15">
        <v>0</v>
      </c>
      <c r="G56" s="15">
        <v>164</v>
      </c>
      <c r="H56" s="15">
        <v>17430</v>
      </c>
      <c r="I56" s="15">
        <v>22040</v>
      </c>
      <c r="J56" s="15">
        <v>81311</v>
      </c>
      <c r="K56" s="15">
        <v>1625642</v>
      </c>
      <c r="L56" s="15">
        <v>1706953</v>
      </c>
    </row>
    <row r="57" customFormat="true" ht="35" customHeight="true" spans="1:12">
      <c r="A57" s="15">
        <v>55</v>
      </c>
      <c r="B57" s="12" t="s">
        <v>90</v>
      </c>
      <c r="C57" s="15">
        <v>0</v>
      </c>
      <c r="D57" s="15">
        <v>2</v>
      </c>
      <c r="E57" s="15">
        <v>25</v>
      </c>
      <c r="F57" s="15">
        <v>0</v>
      </c>
      <c r="G57" s="15">
        <v>25</v>
      </c>
      <c r="H57" s="15">
        <v>3000</v>
      </c>
      <c r="I57" s="15">
        <v>2500</v>
      </c>
      <c r="J57" s="15">
        <v>180511</v>
      </c>
      <c r="K57" s="15">
        <v>244497</v>
      </c>
      <c r="L57" s="15">
        <v>425008</v>
      </c>
    </row>
    <row r="58" customFormat="true" ht="35" customHeight="true" spans="1:12">
      <c r="A58" s="15">
        <v>56</v>
      </c>
      <c r="B58" s="12" t="s">
        <v>91</v>
      </c>
      <c r="C58" s="15">
        <v>0</v>
      </c>
      <c r="D58" s="15">
        <v>2</v>
      </c>
      <c r="E58" s="15">
        <v>18</v>
      </c>
      <c r="F58" s="15">
        <v>2</v>
      </c>
      <c r="G58" s="15">
        <v>16</v>
      </c>
      <c r="H58" s="15">
        <v>1934</v>
      </c>
      <c r="I58" s="15">
        <v>2500</v>
      </c>
      <c r="J58" s="15">
        <v>136040</v>
      </c>
      <c r="K58" s="15">
        <v>111561</v>
      </c>
      <c r="L58" s="15">
        <v>247601</v>
      </c>
    </row>
    <row r="59" customFormat="true" ht="35" customHeight="true" spans="1:12">
      <c r="A59" s="15">
        <v>57</v>
      </c>
      <c r="B59" s="12" t="s">
        <v>92</v>
      </c>
      <c r="C59" s="15">
        <v>0</v>
      </c>
      <c r="D59" s="15">
        <v>1</v>
      </c>
      <c r="E59" s="15">
        <v>15</v>
      </c>
      <c r="F59" s="15">
        <v>0</v>
      </c>
      <c r="G59" s="15">
        <v>15</v>
      </c>
      <c r="H59" s="15">
        <v>1800</v>
      </c>
      <c r="I59" s="15">
        <v>1600</v>
      </c>
      <c r="J59" s="15">
        <v>0</v>
      </c>
      <c r="K59" s="15">
        <v>233908</v>
      </c>
      <c r="L59" s="15">
        <v>233908</v>
      </c>
    </row>
    <row r="60" customFormat="true" ht="35" customHeight="true" spans="1:12">
      <c r="A60" s="15">
        <v>58</v>
      </c>
      <c r="B60" s="12" t="s">
        <v>93</v>
      </c>
      <c r="C60" s="15">
        <v>0</v>
      </c>
      <c r="D60" s="15">
        <v>14</v>
      </c>
      <c r="E60" s="15">
        <v>121</v>
      </c>
      <c r="F60" s="15">
        <v>9</v>
      </c>
      <c r="G60" s="15">
        <v>112</v>
      </c>
      <c r="H60" s="15">
        <v>13203</v>
      </c>
      <c r="I60" s="15">
        <v>14819</v>
      </c>
      <c r="J60" s="15">
        <v>364454</v>
      </c>
      <c r="K60" s="15">
        <v>1147314</v>
      </c>
      <c r="L60" s="15">
        <v>1511768</v>
      </c>
    </row>
    <row r="61" customFormat="true" ht="35" customHeight="true" spans="1:12">
      <c r="A61" s="15">
        <v>59</v>
      </c>
      <c r="B61" s="12" t="s">
        <v>94</v>
      </c>
      <c r="C61" s="15">
        <v>0</v>
      </c>
      <c r="D61" s="15">
        <v>1</v>
      </c>
      <c r="E61" s="15">
        <v>6</v>
      </c>
      <c r="F61" s="15">
        <v>0</v>
      </c>
      <c r="G61" s="15">
        <v>6</v>
      </c>
      <c r="H61" s="15">
        <v>900</v>
      </c>
      <c r="I61" s="15">
        <v>800</v>
      </c>
      <c r="J61" s="15">
        <v>0</v>
      </c>
      <c r="K61" s="15">
        <v>137890</v>
      </c>
      <c r="L61" s="15">
        <v>137890</v>
      </c>
    </row>
    <row r="62" customFormat="true" ht="35" customHeight="true" spans="1:12">
      <c r="A62" s="15">
        <v>60</v>
      </c>
      <c r="B62" s="12" t="s">
        <v>95</v>
      </c>
      <c r="C62" s="15">
        <v>0</v>
      </c>
      <c r="D62" s="15">
        <v>1</v>
      </c>
      <c r="E62" s="15">
        <v>11</v>
      </c>
      <c r="F62" s="15">
        <v>0</v>
      </c>
      <c r="G62" s="15">
        <v>11</v>
      </c>
      <c r="H62" s="15">
        <v>1320</v>
      </c>
      <c r="I62" s="15">
        <v>2050</v>
      </c>
      <c r="J62" s="15">
        <v>0</v>
      </c>
      <c r="K62" s="15">
        <v>12628</v>
      </c>
      <c r="L62" s="15">
        <v>12628</v>
      </c>
    </row>
    <row r="63" customFormat="true" ht="35" customHeight="true" spans="1:12">
      <c r="A63" s="15">
        <v>61</v>
      </c>
      <c r="B63" s="12" t="s">
        <v>96</v>
      </c>
      <c r="C63" s="15">
        <v>0</v>
      </c>
      <c r="D63" s="15">
        <v>2</v>
      </c>
      <c r="E63" s="15">
        <v>19</v>
      </c>
      <c r="F63" s="15">
        <v>0</v>
      </c>
      <c r="G63" s="15">
        <v>19</v>
      </c>
      <c r="H63" s="15">
        <v>2440</v>
      </c>
      <c r="I63" s="15">
        <v>2400</v>
      </c>
      <c r="J63" s="15">
        <v>176916</v>
      </c>
      <c r="K63" s="15">
        <v>121881</v>
      </c>
      <c r="L63" s="15">
        <v>298797</v>
      </c>
    </row>
    <row r="64" customFormat="true" ht="35" customHeight="true" spans="1:12">
      <c r="A64" s="16" t="s">
        <v>97</v>
      </c>
      <c r="B64" s="17"/>
      <c r="C64" s="15">
        <f>SUM(C3:C63)</f>
        <v>16</v>
      </c>
      <c r="D64" s="15">
        <f t="shared" ref="D64:L64" si="0">SUM(D3:D63)</f>
        <v>446</v>
      </c>
      <c r="E64" s="15">
        <f t="shared" si="0"/>
        <v>5341</v>
      </c>
      <c r="F64" s="15">
        <f t="shared" si="0"/>
        <v>1358</v>
      </c>
      <c r="G64" s="15">
        <f t="shared" si="0"/>
        <v>3914</v>
      </c>
      <c r="H64" s="15">
        <f t="shared" si="0"/>
        <v>408639</v>
      </c>
      <c r="I64" s="15">
        <f t="shared" si="0"/>
        <v>460623</v>
      </c>
      <c r="J64" s="15">
        <f t="shared" si="0"/>
        <v>21735767</v>
      </c>
      <c r="K64" s="15">
        <f t="shared" si="0"/>
        <v>29690284</v>
      </c>
      <c r="L64" s="15">
        <f t="shared" si="0"/>
        <v>51426051</v>
      </c>
    </row>
  </sheetData>
  <autoFilter ref="A2:L64">
    <extLst/>
  </autoFilter>
  <mergeCells count="2">
    <mergeCell ref="A1:L1"/>
    <mergeCell ref="A64:B64"/>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36"/>
  <sheetViews>
    <sheetView workbookViewId="0">
      <pane ySplit="2" topLeftCell="A127" activePane="bottomLeft" state="frozen"/>
      <selection/>
      <selection pane="bottomLeft" activeCell="D138" sqref="D138"/>
    </sheetView>
  </sheetViews>
  <sheetFormatPr defaultColWidth="9" defaultRowHeight="13.5"/>
  <cols>
    <col min="1" max="1" width="7.13333333333333" customWidth="true"/>
    <col min="3" max="3" width="23.3833333333333" customWidth="true"/>
    <col min="4" max="9" width="10.8833333333333" customWidth="true"/>
    <col min="10" max="10" width="12.3833333333333" customWidth="true"/>
    <col min="11" max="11" width="18.75" style="2" customWidth="true"/>
    <col min="12" max="12" width="18.25" style="2" customWidth="true"/>
    <col min="13" max="13" width="17.3833333333333" customWidth="true"/>
  </cols>
  <sheetData>
    <row r="1" ht="58" customHeight="true" spans="1:13">
      <c r="A1" s="3" t="s">
        <v>98</v>
      </c>
      <c r="B1" s="4"/>
      <c r="C1" s="4"/>
      <c r="D1" s="4"/>
      <c r="E1" s="4"/>
      <c r="F1" s="4"/>
      <c r="G1" s="4"/>
      <c r="H1" s="4"/>
      <c r="I1" s="4"/>
      <c r="J1" s="4"/>
      <c r="K1" s="4"/>
      <c r="L1" s="4"/>
      <c r="M1" s="4"/>
    </row>
    <row r="2" s="1" customFormat="true" ht="47" customHeight="true" spans="1:13">
      <c r="A2" s="5" t="s">
        <v>1</v>
      </c>
      <c r="B2" s="5" t="s">
        <v>2</v>
      </c>
      <c r="C2" s="5" t="s">
        <v>3</v>
      </c>
      <c r="D2" s="5" t="s">
        <v>4</v>
      </c>
      <c r="E2" s="5" t="s">
        <v>5</v>
      </c>
      <c r="F2" s="5" t="s">
        <v>6</v>
      </c>
      <c r="G2" s="5" t="s">
        <v>7</v>
      </c>
      <c r="H2" s="5" t="s">
        <v>8</v>
      </c>
      <c r="I2" s="5" t="s">
        <v>9</v>
      </c>
      <c r="J2" s="5" t="s">
        <v>10</v>
      </c>
      <c r="K2" s="5" t="s">
        <v>11</v>
      </c>
      <c r="L2" s="5" t="s">
        <v>12</v>
      </c>
      <c r="M2" s="5" t="s">
        <v>13</v>
      </c>
    </row>
    <row r="3" s="1" customFormat="true" ht="40" customHeight="true" spans="1:13">
      <c r="A3" s="6">
        <v>1</v>
      </c>
      <c r="B3" s="6" t="s">
        <v>26</v>
      </c>
      <c r="C3" s="7" t="s">
        <v>55</v>
      </c>
      <c r="D3" s="6">
        <v>0</v>
      </c>
      <c r="E3" s="6">
        <v>1</v>
      </c>
      <c r="F3" s="6">
        <v>17</v>
      </c>
      <c r="G3" s="6">
        <v>3</v>
      </c>
      <c r="H3" s="6">
        <v>14</v>
      </c>
      <c r="I3" s="6">
        <v>1701</v>
      </c>
      <c r="J3" s="6">
        <v>1600</v>
      </c>
      <c r="K3" s="11">
        <v>0</v>
      </c>
      <c r="L3" s="12">
        <v>121596</v>
      </c>
      <c r="M3" s="11">
        <f>L3+K3</f>
        <v>121596</v>
      </c>
    </row>
    <row r="4" s="1" customFormat="true" ht="40" customHeight="true" spans="1:13">
      <c r="A4" s="6">
        <v>2</v>
      </c>
      <c r="B4" s="6" t="s">
        <v>26</v>
      </c>
      <c r="C4" s="7" t="s">
        <v>58</v>
      </c>
      <c r="D4" s="6">
        <v>0</v>
      </c>
      <c r="E4" s="6">
        <v>1</v>
      </c>
      <c r="F4" s="6">
        <v>1</v>
      </c>
      <c r="G4" s="6">
        <v>0</v>
      </c>
      <c r="H4" s="6">
        <v>1</v>
      </c>
      <c r="I4" s="6">
        <v>60</v>
      </c>
      <c r="J4" s="6">
        <v>60</v>
      </c>
      <c r="K4" s="11">
        <v>3900</v>
      </c>
      <c r="L4" s="12">
        <v>395</v>
      </c>
      <c r="M4" s="11">
        <f t="shared" ref="M4:M12" si="0">L4+K4</f>
        <v>4295</v>
      </c>
    </row>
    <row r="5" s="1" customFormat="true" ht="40" customHeight="true" spans="1:13">
      <c r="A5" s="6">
        <v>3</v>
      </c>
      <c r="B5" s="6" t="s">
        <v>26</v>
      </c>
      <c r="C5" s="6" t="s">
        <v>75</v>
      </c>
      <c r="D5" s="6">
        <v>0</v>
      </c>
      <c r="E5" s="6">
        <v>1</v>
      </c>
      <c r="F5" s="6">
        <v>3</v>
      </c>
      <c r="G5" s="6">
        <v>0</v>
      </c>
      <c r="H5" s="6">
        <v>3</v>
      </c>
      <c r="I5" s="6">
        <v>480</v>
      </c>
      <c r="J5" s="6">
        <v>500</v>
      </c>
      <c r="K5" s="11">
        <v>0</v>
      </c>
      <c r="L5" s="12">
        <v>39546</v>
      </c>
      <c r="M5" s="11">
        <f t="shared" si="0"/>
        <v>39546</v>
      </c>
    </row>
    <row r="6" s="1" customFormat="true" ht="40" customHeight="true" spans="1:13">
      <c r="A6" s="6">
        <v>4</v>
      </c>
      <c r="B6" s="6" t="s">
        <v>26</v>
      </c>
      <c r="C6" s="6" t="s">
        <v>77</v>
      </c>
      <c r="D6" s="6">
        <v>0</v>
      </c>
      <c r="E6" s="6">
        <v>1</v>
      </c>
      <c r="F6" s="6">
        <v>5</v>
      </c>
      <c r="G6" s="6">
        <v>0</v>
      </c>
      <c r="H6" s="6">
        <v>5</v>
      </c>
      <c r="I6" s="6">
        <v>600</v>
      </c>
      <c r="J6" s="6">
        <v>1000</v>
      </c>
      <c r="K6" s="11">
        <v>22500</v>
      </c>
      <c r="L6" s="12">
        <v>29903</v>
      </c>
      <c r="M6" s="11">
        <f t="shared" si="0"/>
        <v>52403</v>
      </c>
    </row>
    <row r="7" s="1" customFormat="true" ht="40" customHeight="true" spans="1:13">
      <c r="A7" s="6">
        <v>5</v>
      </c>
      <c r="B7" s="6" t="s">
        <v>26</v>
      </c>
      <c r="C7" s="6" t="s">
        <v>76</v>
      </c>
      <c r="D7" s="6">
        <v>0</v>
      </c>
      <c r="E7" s="6">
        <v>5</v>
      </c>
      <c r="F7" s="6">
        <v>59</v>
      </c>
      <c r="G7" s="6">
        <v>2</v>
      </c>
      <c r="H7" s="6">
        <v>57</v>
      </c>
      <c r="I7" s="6">
        <v>2294</v>
      </c>
      <c r="J7" s="6">
        <v>2404</v>
      </c>
      <c r="K7" s="11">
        <v>0</v>
      </c>
      <c r="L7" s="12">
        <v>213956</v>
      </c>
      <c r="M7" s="11">
        <f t="shared" si="0"/>
        <v>213956</v>
      </c>
    </row>
    <row r="8" s="1" customFormat="true" ht="40" customHeight="true" spans="1:13">
      <c r="A8" s="6">
        <v>6</v>
      </c>
      <c r="B8" s="6" t="s">
        <v>26</v>
      </c>
      <c r="C8" s="6" t="s">
        <v>93</v>
      </c>
      <c r="D8" s="6">
        <v>0</v>
      </c>
      <c r="E8" s="6">
        <v>1</v>
      </c>
      <c r="F8" s="6">
        <v>1</v>
      </c>
      <c r="G8" s="6">
        <v>0</v>
      </c>
      <c r="H8" s="6">
        <v>1</v>
      </c>
      <c r="I8" s="6">
        <v>120</v>
      </c>
      <c r="J8" s="6">
        <v>120</v>
      </c>
      <c r="K8" s="11">
        <v>0</v>
      </c>
      <c r="L8" s="12">
        <v>6780</v>
      </c>
      <c r="M8" s="11">
        <f t="shared" si="0"/>
        <v>6780</v>
      </c>
    </row>
    <row r="9" s="1" customFormat="true" ht="40" customHeight="true" spans="1:13">
      <c r="A9" s="6">
        <v>7</v>
      </c>
      <c r="B9" s="6" t="s">
        <v>26</v>
      </c>
      <c r="C9" s="6" t="s">
        <v>72</v>
      </c>
      <c r="D9" s="6">
        <v>0</v>
      </c>
      <c r="E9" s="6">
        <v>1</v>
      </c>
      <c r="F9" s="6">
        <v>3</v>
      </c>
      <c r="G9" s="6">
        <v>0</v>
      </c>
      <c r="H9" s="6">
        <v>3</v>
      </c>
      <c r="I9" s="6">
        <v>480</v>
      </c>
      <c r="J9" s="6">
        <v>500</v>
      </c>
      <c r="K9" s="11">
        <v>48000</v>
      </c>
      <c r="L9" s="12">
        <v>41</v>
      </c>
      <c r="M9" s="11">
        <f t="shared" si="0"/>
        <v>48041</v>
      </c>
    </row>
    <row r="10" s="1" customFormat="true" ht="40" customHeight="true" spans="1:13">
      <c r="A10" s="6">
        <v>8</v>
      </c>
      <c r="B10" s="6" t="s">
        <v>26</v>
      </c>
      <c r="C10" s="6" t="s">
        <v>82</v>
      </c>
      <c r="D10" s="6">
        <v>0</v>
      </c>
      <c r="E10" s="6">
        <v>2</v>
      </c>
      <c r="F10" s="6">
        <v>18</v>
      </c>
      <c r="G10" s="6">
        <v>0</v>
      </c>
      <c r="H10" s="6">
        <v>18</v>
      </c>
      <c r="I10" s="6">
        <v>2160</v>
      </c>
      <c r="J10" s="6">
        <v>2250</v>
      </c>
      <c r="K10" s="11">
        <v>77089</v>
      </c>
      <c r="L10" s="12">
        <v>134027</v>
      </c>
      <c r="M10" s="11">
        <f t="shared" si="0"/>
        <v>211116</v>
      </c>
    </row>
    <row r="11" s="1" customFormat="true" ht="40" customHeight="true" spans="1:13">
      <c r="A11" s="6">
        <v>9</v>
      </c>
      <c r="B11" s="6" t="s">
        <v>26</v>
      </c>
      <c r="C11" s="6" t="s">
        <v>46</v>
      </c>
      <c r="D11" s="6">
        <v>1</v>
      </c>
      <c r="E11" s="6">
        <v>0</v>
      </c>
      <c r="F11" s="6"/>
      <c r="G11" s="6"/>
      <c r="H11" s="6"/>
      <c r="I11" s="6">
        <v>550</v>
      </c>
      <c r="J11" s="6">
        <v>550</v>
      </c>
      <c r="K11" s="11">
        <v>320436</v>
      </c>
      <c r="L11" s="12">
        <v>0</v>
      </c>
      <c r="M11" s="11">
        <f t="shared" si="0"/>
        <v>320436</v>
      </c>
    </row>
    <row r="12" s="1" customFormat="true" ht="40" customHeight="true" spans="1:13">
      <c r="A12" s="6">
        <v>10</v>
      </c>
      <c r="B12" s="6" t="s">
        <v>18</v>
      </c>
      <c r="C12" s="6" t="s">
        <v>36</v>
      </c>
      <c r="D12" s="6">
        <v>0</v>
      </c>
      <c r="E12" s="6">
        <v>1</v>
      </c>
      <c r="F12" s="6">
        <v>15</v>
      </c>
      <c r="G12" s="6">
        <v>0</v>
      </c>
      <c r="H12" s="6">
        <v>15</v>
      </c>
      <c r="I12" s="6">
        <v>750</v>
      </c>
      <c r="J12" s="6">
        <v>800</v>
      </c>
      <c r="K12" s="11">
        <v>0</v>
      </c>
      <c r="L12" s="12">
        <v>150000</v>
      </c>
      <c r="M12" s="11">
        <f t="shared" si="0"/>
        <v>150000</v>
      </c>
    </row>
    <row r="13" s="1" customFormat="true" ht="40" customHeight="true" spans="1:13">
      <c r="A13" s="6">
        <v>11</v>
      </c>
      <c r="B13" s="6" t="s">
        <v>18</v>
      </c>
      <c r="C13" s="6" t="s">
        <v>42</v>
      </c>
      <c r="D13" s="6">
        <v>0</v>
      </c>
      <c r="E13" s="6">
        <v>1</v>
      </c>
      <c r="F13" s="6">
        <v>13</v>
      </c>
      <c r="G13" s="6">
        <v>4</v>
      </c>
      <c r="H13" s="6">
        <v>9</v>
      </c>
      <c r="I13" s="6">
        <v>1828</v>
      </c>
      <c r="J13" s="6">
        <v>2000</v>
      </c>
      <c r="K13" s="11">
        <v>157057</v>
      </c>
      <c r="L13" s="12">
        <v>81482</v>
      </c>
      <c r="M13" s="11">
        <f t="shared" ref="M13:M20" si="1">L13+K13</f>
        <v>238539</v>
      </c>
    </row>
    <row r="14" s="1" customFormat="true" ht="40" customHeight="true" spans="1:13">
      <c r="A14" s="6">
        <v>12</v>
      </c>
      <c r="B14" s="6" t="s">
        <v>18</v>
      </c>
      <c r="C14" s="6" t="s">
        <v>55</v>
      </c>
      <c r="D14" s="6">
        <v>0</v>
      </c>
      <c r="E14" s="6">
        <v>1</v>
      </c>
      <c r="F14" s="6">
        <v>19</v>
      </c>
      <c r="G14" s="6">
        <v>19</v>
      </c>
      <c r="H14" s="6">
        <v>0</v>
      </c>
      <c r="I14" s="6">
        <v>252</v>
      </c>
      <c r="J14" s="6">
        <v>400</v>
      </c>
      <c r="K14" s="11">
        <v>3616</v>
      </c>
      <c r="L14" s="12">
        <v>114</v>
      </c>
      <c r="M14" s="11">
        <f t="shared" si="1"/>
        <v>3730</v>
      </c>
    </row>
    <row r="15" s="1" customFormat="true" ht="40" customHeight="true" spans="1:13">
      <c r="A15" s="6">
        <v>13</v>
      </c>
      <c r="B15" s="6" t="s">
        <v>18</v>
      </c>
      <c r="C15" s="6" t="s">
        <v>72</v>
      </c>
      <c r="D15" s="6">
        <v>0</v>
      </c>
      <c r="E15" s="6">
        <v>1</v>
      </c>
      <c r="F15" s="6">
        <v>12</v>
      </c>
      <c r="G15" s="6">
        <v>6</v>
      </c>
      <c r="H15" s="6">
        <v>6</v>
      </c>
      <c r="I15" s="6">
        <v>802</v>
      </c>
      <c r="J15" s="6">
        <v>800</v>
      </c>
      <c r="K15" s="11">
        <v>0</v>
      </c>
      <c r="L15" s="12">
        <v>48701</v>
      </c>
      <c r="M15" s="11">
        <f t="shared" si="1"/>
        <v>48701</v>
      </c>
    </row>
    <row r="16" s="1" customFormat="true" ht="40" customHeight="true" spans="1:13">
      <c r="A16" s="6">
        <v>14</v>
      </c>
      <c r="B16" s="6" t="s">
        <v>18</v>
      </c>
      <c r="C16" s="6" t="s">
        <v>76</v>
      </c>
      <c r="D16" s="6">
        <v>0</v>
      </c>
      <c r="E16" s="6">
        <v>2</v>
      </c>
      <c r="F16" s="6">
        <v>3</v>
      </c>
      <c r="G16" s="6">
        <v>0</v>
      </c>
      <c r="H16" s="6">
        <v>3</v>
      </c>
      <c r="I16" s="6">
        <v>180</v>
      </c>
      <c r="J16" s="6">
        <v>180</v>
      </c>
      <c r="K16" s="11">
        <v>0</v>
      </c>
      <c r="L16" s="12">
        <v>10928</v>
      </c>
      <c r="M16" s="11">
        <f t="shared" si="1"/>
        <v>10928</v>
      </c>
    </row>
    <row r="17" s="1" customFormat="true" ht="40" customHeight="true" spans="1:13">
      <c r="A17" s="6">
        <v>15</v>
      </c>
      <c r="B17" s="6" t="s">
        <v>18</v>
      </c>
      <c r="C17" s="6" t="s">
        <v>93</v>
      </c>
      <c r="D17" s="6">
        <v>0</v>
      </c>
      <c r="E17" s="6">
        <v>3</v>
      </c>
      <c r="F17" s="6">
        <v>14</v>
      </c>
      <c r="G17" s="6">
        <v>0</v>
      </c>
      <c r="H17" s="6">
        <v>14</v>
      </c>
      <c r="I17" s="6">
        <v>1560</v>
      </c>
      <c r="J17" s="6">
        <v>1720</v>
      </c>
      <c r="K17" s="11">
        <v>0</v>
      </c>
      <c r="L17" s="12">
        <v>47832</v>
      </c>
      <c r="M17" s="11">
        <f t="shared" si="1"/>
        <v>47832</v>
      </c>
    </row>
    <row r="18" s="1" customFormat="true" ht="40" customHeight="true" spans="1:13">
      <c r="A18" s="6">
        <v>16</v>
      </c>
      <c r="B18" s="6" t="s">
        <v>18</v>
      </c>
      <c r="C18" s="6" t="s">
        <v>82</v>
      </c>
      <c r="D18" s="6">
        <v>0</v>
      </c>
      <c r="E18" s="6">
        <v>7</v>
      </c>
      <c r="F18" s="6">
        <v>36</v>
      </c>
      <c r="G18" s="6">
        <v>2</v>
      </c>
      <c r="H18" s="6">
        <v>35</v>
      </c>
      <c r="I18" s="6">
        <v>4174</v>
      </c>
      <c r="J18" s="6">
        <v>4570</v>
      </c>
      <c r="K18" s="11">
        <v>177578</v>
      </c>
      <c r="L18" s="12">
        <v>139423</v>
      </c>
      <c r="M18" s="11">
        <f t="shared" si="1"/>
        <v>317001</v>
      </c>
    </row>
    <row r="19" s="1" customFormat="true" ht="40" customHeight="true" spans="1:13">
      <c r="A19" s="6">
        <v>17</v>
      </c>
      <c r="B19" s="6" t="s">
        <v>18</v>
      </c>
      <c r="C19" s="6" t="s">
        <v>46</v>
      </c>
      <c r="D19" s="6">
        <v>1</v>
      </c>
      <c r="E19" s="6">
        <v>1</v>
      </c>
      <c r="F19" s="6">
        <v>4</v>
      </c>
      <c r="G19" s="6">
        <v>0</v>
      </c>
      <c r="H19" s="6">
        <v>4</v>
      </c>
      <c r="I19" s="6">
        <v>600</v>
      </c>
      <c r="J19" s="6">
        <v>1000</v>
      </c>
      <c r="K19" s="11">
        <v>378200</v>
      </c>
      <c r="L19" s="12">
        <v>0</v>
      </c>
      <c r="M19" s="11">
        <f t="shared" si="1"/>
        <v>378200</v>
      </c>
    </row>
    <row r="20" s="1" customFormat="true" ht="40" customHeight="true" spans="1:13">
      <c r="A20" s="6">
        <v>18</v>
      </c>
      <c r="B20" s="6" t="s">
        <v>21</v>
      </c>
      <c r="C20" s="6" t="s">
        <v>52</v>
      </c>
      <c r="D20" s="6">
        <v>0</v>
      </c>
      <c r="E20" s="6">
        <v>1</v>
      </c>
      <c r="F20" s="6">
        <v>6</v>
      </c>
      <c r="G20" s="6">
        <v>0</v>
      </c>
      <c r="H20" s="6">
        <v>6</v>
      </c>
      <c r="I20" s="6">
        <v>720</v>
      </c>
      <c r="J20" s="6">
        <v>1250</v>
      </c>
      <c r="K20" s="11">
        <v>55033</v>
      </c>
      <c r="L20" s="12">
        <v>23100</v>
      </c>
      <c r="M20" s="11">
        <f t="shared" si="1"/>
        <v>78133</v>
      </c>
    </row>
    <row r="21" s="1" customFormat="true" ht="40" customHeight="true" spans="1:13">
      <c r="A21" s="6">
        <v>19</v>
      </c>
      <c r="B21" s="6" t="s">
        <v>21</v>
      </c>
      <c r="C21" s="6" t="s">
        <v>59</v>
      </c>
      <c r="D21" s="6">
        <v>0</v>
      </c>
      <c r="E21" s="6">
        <v>1</v>
      </c>
      <c r="F21" s="6">
        <v>35</v>
      </c>
      <c r="G21" s="6">
        <v>10</v>
      </c>
      <c r="H21" s="6">
        <v>25</v>
      </c>
      <c r="I21" s="6">
        <v>3070</v>
      </c>
      <c r="J21" s="6">
        <v>3300</v>
      </c>
      <c r="K21" s="11">
        <v>290450</v>
      </c>
      <c r="L21" s="12">
        <v>87068</v>
      </c>
      <c r="M21" s="11">
        <f t="shared" ref="M21:M34" si="2">L21+K21</f>
        <v>377518</v>
      </c>
    </row>
    <row r="22" s="1" customFormat="true" ht="40" customHeight="true" spans="1:13">
      <c r="A22" s="6">
        <v>20</v>
      </c>
      <c r="B22" s="6" t="s">
        <v>21</v>
      </c>
      <c r="C22" s="6" t="s">
        <v>81</v>
      </c>
      <c r="D22" s="6">
        <v>0</v>
      </c>
      <c r="E22" s="6">
        <v>1</v>
      </c>
      <c r="F22" s="6">
        <v>7</v>
      </c>
      <c r="G22" s="6">
        <v>0</v>
      </c>
      <c r="H22" s="6">
        <v>7</v>
      </c>
      <c r="I22" s="6">
        <v>840</v>
      </c>
      <c r="J22" s="6">
        <v>800</v>
      </c>
      <c r="K22" s="11">
        <v>52370</v>
      </c>
      <c r="L22" s="12">
        <v>38106</v>
      </c>
      <c r="M22" s="11">
        <f t="shared" si="2"/>
        <v>90476</v>
      </c>
    </row>
    <row r="23" s="1" customFormat="true" ht="40" customHeight="true" spans="1:13">
      <c r="A23" s="6">
        <v>21</v>
      </c>
      <c r="B23" s="6" t="s">
        <v>21</v>
      </c>
      <c r="C23" s="6" t="s">
        <v>72</v>
      </c>
      <c r="D23" s="6">
        <v>0</v>
      </c>
      <c r="E23" s="6">
        <v>1</v>
      </c>
      <c r="F23" s="6">
        <v>14</v>
      </c>
      <c r="G23" s="6">
        <v>6</v>
      </c>
      <c r="H23" s="6">
        <v>8</v>
      </c>
      <c r="I23" s="6">
        <v>1002</v>
      </c>
      <c r="J23" s="6">
        <v>1250</v>
      </c>
      <c r="K23" s="11">
        <v>100200</v>
      </c>
      <c r="L23" s="12">
        <v>32252</v>
      </c>
      <c r="M23" s="11">
        <f t="shared" si="2"/>
        <v>132452</v>
      </c>
    </row>
    <row r="24" s="1" customFormat="true" ht="40" customHeight="true" spans="1:13">
      <c r="A24" s="6">
        <v>22</v>
      </c>
      <c r="B24" s="6" t="s">
        <v>21</v>
      </c>
      <c r="C24" s="6" t="s">
        <v>76</v>
      </c>
      <c r="D24" s="6">
        <v>0</v>
      </c>
      <c r="E24" s="6">
        <v>2</v>
      </c>
      <c r="F24" s="6">
        <v>91</v>
      </c>
      <c r="G24" s="6">
        <v>0</v>
      </c>
      <c r="H24" s="6">
        <v>20</v>
      </c>
      <c r="I24" s="6">
        <v>4140</v>
      </c>
      <c r="J24" s="6">
        <v>3560</v>
      </c>
      <c r="K24" s="11">
        <v>80000</v>
      </c>
      <c r="L24" s="12">
        <v>339237</v>
      </c>
      <c r="M24" s="11">
        <f t="shared" si="2"/>
        <v>419237</v>
      </c>
    </row>
    <row r="25" s="1" customFormat="true" ht="40" customHeight="true" spans="1:13">
      <c r="A25" s="6">
        <v>23</v>
      </c>
      <c r="B25" s="6" t="s">
        <v>21</v>
      </c>
      <c r="C25" s="6" t="s">
        <v>75</v>
      </c>
      <c r="D25" s="6">
        <v>0</v>
      </c>
      <c r="E25" s="6">
        <v>1</v>
      </c>
      <c r="F25" s="6">
        <v>3</v>
      </c>
      <c r="G25" s="6">
        <v>0</v>
      </c>
      <c r="H25" s="6">
        <v>3</v>
      </c>
      <c r="I25" s="6">
        <v>800</v>
      </c>
      <c r="J25" s="6">
        <v>1000</v>
      </c>
      <c r="K25" s="11">
        <v>0</v>
      </c>
      <c r="L25" s="12">
        <v>61223</v>
      </c>
      <c r="M25" s="11">
        <f t="shared" si="2"/>
        <v>61223</v>
      </c>
    </row>
    <row r="26" s="1" customFormat="true" ht="40" customHeight="true" spans="1:13">
      <c r="A26" s="6">
        <v>24</v>
      </c>
      <c r="B26" s="6" t="s">
        <v>21</v>
      </c>
      <c r="C26" s="6" t="s">
        <v>46</v>
      </c>
      <c r="D26" s="6">
        <v>0</v>
      </c>
      <c r="E26" s="6">
        <v>1</v>
      </c>
      <c r="F26" s="6">
        <v>6</v>
      </c>
      <c r="G26" s="6">
        <v>0</v>
      </c>
      <c r="H26" s="6">
        <v>9</v>
      </c>
      <c r="I26" s="6">
        <v>780</v>
      </c>
      <c r="J26" s="6">
        <v>800</v>
      </c>
      <c r="K26" s="11">
        <v>43240</v>
      </c>
      <c r="L26" s="12">
        <v>83532</v>
      </c>
      <c r="M26" s="11">
        <f t="shared" si="2"/>
        <v>126772</v>
      </c>
    </row>
    <row r="27" s="1" customFormat="true" ht="40" customHeight="true" spans="1:13">
      <c r="A27" s="6">
        <v>25</v>
      </c>
      <c r="B27" s="6" t="s">
        <v>21</v>
      </c>
      <c r="C27" s="6" t="s">
        <v>83</v>
      </c>
      <c r="D27" s="6">
        <v>0</v>
      </c>
      <c r="E27" s="6">
        <v>16</v>
      </c>
      <c r="F27" s="6">
        <v>47</v>
      </c>
      <c r="G27" s="6">
        <v>35</v>
      </c>
      <c r="H27" s="6">
        <v>12</v>
      </c>
      <c r="I27" s="6">
        <v>1385</v>
      </c>
      <c r="J27" s="6">
        <v>1345</v>
      </c>
      <c r="K27" s="11">
        <v>115276</v>
      </c>
      <c r="L27" s="12">
        <v>4438</v>
      </c>
      <c r="M27" s="11">
        <f t="shared" si="2"/>
        <v>119714</v>
      </c>
    </row>
    <row r="28" s="1" customFormat="true" ht="40" customHeight="true" spans="1:13">
      <c r="A28" s="6">
        <v>26</v>
      </c>
      <c r="B28" s="6" t="s">
        <v>27</v>
      </c>
      <c r="C28" s="6" t="s">
        <v>46</v>
      </c>
      <c r="D28" s="6">
        <v>0</v>
      </c>
      <c r="E28" s="6">
        <v>1</v>
      </c>
      <c r="F28" s="6">
        <v>1</v>
      </c>
      <c r="G28" s="6">
        <v>0</v>
      </c>
      <c r="H28" s="6">
        <v>1</v>
      </c>
      <c r="I28" s="6">
        <v>210</v>
      </c>
      <c r="J28" s="6">
        <v>350</v>
      </c>
      <c r="K28" s="11">
        <v>0</v>
      </c>
      <c r="L28" s="12">
        <v>10020</v>
      </c>
      <c r="M28" s="11">
        <f t="shared" si="2"/>
        <v>10020</v>
      </c>
    </row>
    <row r="29" s="1" customFormat="true" ht="40" customHeight="true" spans="1:13">
      <c r="A29" s="6">
        <v>27</v>
      </c>
      <c r="B29" s="6" t="s">
        <v>27</v>
      </c>
      <c r="C29" s="6" t="s">
        <v>51</v>
      </c>
      <c r="D29" s="6">
        <v>0</v>
      </c>
      <c r="E29" s="6">
        <v>1</v>
      </c>
      <c r="F29" s="6">
        <v>8</v>
      </c>
      <c r="G29" s="6">
        <v>2</v>
      </c>
      <c r="H29" s="6">
        <v>6</v>
      </c>
      <c r="I29" s="6">
        <v>734</v>
      </c>
      <c r="J29" s="6">
        <v>630</v>
      </c>
      <c r="K29" s="11">
        <v>63000</v>
      </c>
      <c r="L29" s="12">
        <v>27593</v>
      </c>
      <c r="M29" s="11">
        <f t="shared" si="2"/>
        <v>90593</v>
      </c>
    </row>
    <row r="30" s="1" customFormat="true" ht="40" customHeight="true" spans="1:13">
      <c r="A30" s="6">
        <v>28</v>
      </c>
      <c r="B30" s="6" t="s">
        <v>27</v>
      </c>
      <c r="C30" s="6" t="s">
        <v>72</v>
      </c>
      <c r="D30" s="6">
        <v>0</v>
      </c>
      <c r="E30" s="6">
        <v>1</v>
      </c>
      <c r="F30" s="6">
        <v>7</v>
      </c>
      <c r="G30" s="6">
        <v>1</v>
      </c>
      <c r="H30" s="6">
        <v>6</v>
      </c>
      <c r="I30" s="7">
        <v>727</v>
      </c>
      <c r="J30" s="6">
        <v>800</v>
      </c>
      <c r="K30" s="11">
        <v>0</v>
      </c>
      <c r="L30" s="12">
        <v>60836</v>
      </c>
      <c r="M30" s="11">
        <f t="shared" si="2"/>
        <v>60836</v>
      </c>
    </row>
    <row r="31" s="1" customFormat="true" ht="40" customHeight="true" spans="1:13">
      <c r="A31" s="6">
        <v>29</v>
      </c>
      <c r="B31" s="6" t="s">
        <v>27</v>
      </c>
      <c r="C31" s="6" t="s">
        <v>94</v>
      </c>
      <c r="D31" s="6">
        <v>0</v>
      </c>
      <c r="E31" s="6">
        <v>1</v>
      </c>
      <c r="F31" s="6">
        <v>6</v>
      </c>
      <c r="G31" s="6">
        <v>0</v>
      </c>
      <c r="H31" s="6">
        <v>6</v>
      </c>
      <c r="I31" s="6">
        <v>900</v>
      </c>
      <c r="J31" s="6">
        <v>800</v>
      </c>
      <c r="K31" s="11">
        <v>0</v>
      </c>
      <c r="L31" s="12">
        <v>137890</v>
      </c>
      <c r="M31" s="11">
        <f t="shared" si="2"/>
        <v>137890</v>
      </c>
    </row>
    <row r="32" s="1" customFormat="true" ht="40" customHeight="true" spans="1:13">
      <c r="A32" s="6">
        <v>30</v>
      </c>
      <c r="B32" s="6" t="s">
        <v>27</v>
      </c>
      <c r="C32" s="6" t="s">
        <v>78</v>
      </c>
      <c r="D32" s="6">
        <v>0</v>
      </c>
      <c r="E32" s="6">
        <v>18</v>
      </c>
      <c r="F32" s="6">
        <v>102</v>
      </c>
      <c r="G32" s="6">
        <v>47</v>
      </c>
      <c r="H32" s="6">
        <v>55</v>
      </c>
      <c r="I32" s="6">
        <v>3285</v>
      </c>
      <c r="J32" s="6">
        <v>4068</v>
      </c>
      <c r="K32" s="11">
        <v>157200</v>
      </c>
      <c r="L32" s="11">
        <v>71015</v>
      </c>
      <c r="M32" s="11">
        <f t="shared" si="2"/>
        <v>228215</v>
      </c>
    </row>
    <row r="33" s="1" customFormat="true" ht="40" customHeight="true" spans="1:13">
      <c r="A33" s="6">
        <v>31</v>
      </c>
      <c r="B33" s="6" t="s">
        <v>16</v>
      </c>
      <c r="C33" s="6" t="s">
        <v>46</v>
      </c>
      <c r="D33" s="6">
        <v>0</v>
      </c>
      <c r="E33" s="6">
        <v>1</v>
      </c>
      <c r="F33" s="6">
        <v>2</v>
      </c>
      <c r="G33" s="6">
        <v>0</v>
      </c>
      <c r="H33" s="6">
        <v>2</v>
      </c>
      <c r="I33" s="6">
        <v>540</v>
      </c>
      <c r="J33" s="6">
        <v>630</v>
      </c>
      <c r="K33" s="11">
        <v>0</v>
      </c>
      <c r="L33" s="11">
        <v>19162</v>
      </c>
      <c r="M33" s="11">
        <f t="shared" si="2"/>
        <v>19162</v>
      </c>
    </row>
    <row r="34" s="1" customFormat="true" ht="40" customHeight="true" spans="1:13">
      <c r="A34" s="6">
        <v>32</v>
      </c>
      <c r="B34" s="6" t="s">
        <v>16</v>
      </c>
      <c r="C34" s="6" t="s">
        <v>46</v>
      </c>
      <c r="D34" s="6">
        <v>1</v>
      </c>
      <c r="E34" s="6"/>
      <c r="F34" s="6"/>
      <c r="G34" s="6"/>
      <c r="H34" s="6"/>
      <c r="I34" s="6"/>
      <c r="J34" s="6">
        <v>550</v>
      </c>
      <c r="K34" s="11">
        <v>284369</v>
      </c>
      <c r="L34" s="11">
        <v>0</v>
      </c>
      <c r="M34" s="11">
        <f t="shared" ref="M34:M56" si="3">L34+K34</f>
        <v>284369</v>
      </c>
    </row>
    <row r="35" s="1" customFormat="true" ht="40" customHeight="true" spans="1:13">
      <c r="A35" s="6">
        <v>33</v>
      </c>
      <c r="B35" s="6" t="s">
        <v>16</v>
      </c>
      <c r="C35" s="6" t="s">
        <v>48</v>
      </c>
      <c r="D35" s="6">
        <v>5</v>
      </c>
      <c r="E35" s="6"/>
      <c r="F35" s="6"/>
      <c r="G35" s="6"/>
      <c r="H35" s="6"/>
      <c r="I35" s="6"/>
      <c r="J35" s="6">
        <v>6230</v>
      </c>
      <c r="K35" s="11">
        <v>3879029</v>
      </c>
      <c r="L35" s="11">
        <v>0</v>
      </c>
      <c r="M35" s="11">
        <f t="shared" si="3"/>
        <v>3879029</v>
      </c>
    </row>
    <row r="36" s="1" customFormat="true" ht="40" customHeight="true" spans="1:13">
      <c r="A36" s="6">
        <v>34</v>
      </c>
      <c r="B36" s="6" t="s">
        <v>16</v>
      </c>
      <c r="C36" s="6" t="s">
        <v>54</v>
      </c>
      <c r="D36" s="6">
        <v>0</v>
      </c>
      <c r="E36" s="6">
        <v>1</v>
      </c>
      <c r="F36" s="6">
        <v>3</v>
      </c>
      <c r="G36" s="6">
        <v>0</v>
      </c>
      <c r="H36" s="6">
        <v>3</v>
      </c>
      <c r="I36" s="6">
        <v>390</v>
      </c>
      <c r="J36" s="6">
        <v>500</v>
      </c>
      <c r="K36" s="11">
        <v>0</v>
      </c>
      <c r="L36" s="11">
        <v>27526</v>
      </c>
      <c r="M36" s="11">
        <f t="shared" si="3"/>
        <v>27526</v>
      </c>
    </row>
    <row r="37" s="1" customFormat="true" ht="40" customHeight="true" spans="1:13">
      <c r="A37" s="6">
        <v>35</v>
      </c>
      <c r="B37" s="6" t="s">
        <v>16</v>
      </c>
      <c r="C37" s="6" t="s">
        <v>55</v>
      </c>
      <c r="D37" s="6">
        <v>0</v>
      </c>
      <c r="E37" s="6">
        <v>3</v>
      </c>
      <c r="F37" s="6">
        <v>58</v>
      </c>
      <c r="G37" s="6">
        <v>29</v>
      </c>
      <c r="H37" s="6">
        <v>29</v>
      </c>
      <c r="I37" s="6">
        <v>3683</v>
      </c>
      <c r="J37" s="6">
        <v>3200</v>
      </c>
      <c r="K37" s="11">
        <v>110956</v>
      </c>
      <c r="L37" s="11">
        <v>422914</v>
      </c>
      <c r="M37" s="11">
        <f t="shared" si="3"/>
        <v>533870</v>
      </c>
    </row>
    <row r="38" s="1" customFormat="true" ht="40" customHeight="true" spans="1:13">
      <c r="A38" s="6">
        <v>36</v>
      </c>
      <c r="B38" s="6" t="s">
        <v>16</v>
      </c>
      <c r="C38" s="6" t="s">
        <v>72</v>
      </c>
      <c r="D38" s="6">
        <v>0</v>
      </c>
      <c r="E38" s="6">
        <v>11</v>
      </c>
      <c r="F38" s="6">
        <v>200</v>
      </c>
      <c r="G38" s="6">
        <v>74</v>
      </c>
      <c r="H38" s="6">
        <v>126</v>
      </c>
      <c r="I38" s="6">
        <v>18758</v>
      </c>
      <c r="J38" s="6">
        <v>20127</v>
      </c>
      <c r="K38" s="11">
        <v>1411132</v>
      </c>
      <c r="L38" s="11">
        <v>753588</v>
      </c>
      <c r="M38" s="11">
        <f t="shared" si="3"/>
        <v>2164720</v>
      </c>
    </row>
    <row r="39" s="1" customFormat="true" ht="40" customHeight="true" spans="1:13">
      <c r="A39" s="6">
        <v>37</v>
      </c>
      <c r="B39" s="6" t="s">
        <v>16</v>
      </c>
      <c r="C39" s="6" t="s">
        <v>75</v>
      </c>
      <c r="D39" s="6">
        <v>0</v>
      </c>
      <c r="E39" s="6">
        <v>1</v>
      </c>
      <c r="F39" s="6">
        <v>8</v>
      </c>
      <c r="G39" s="6">
        <v>0</v>
      </c>
      <c r="H39" s="6">
        <v>8</v>
      </c>
      <c r="I39" s="6">
        <v>1280</v>
      </c>
      <c r="J39" s="6">
        <v>1250</v>
      </c>
      <c r="K39" s="11">
        <v>0</v>
      </c>
      <c r="L39" s="11">
        <v>150671</v>
      </c>
      <c r="M39" s="11">
        <f t="shared" si="3"/>
        <v>150671</v>
      </c>
    </row>
    <row r="40" s="1" customFormat="true" ht="40" customHeight="true" spans="1:13">
      <c r="A40" s="6">
        <v>38</v>
      </c>
      <c r="B40" s="6" t="s">
        <v>16</v>
      </c>
      <c r="C40" s="6" t="s">
        <v>77</v>
      </c>
      <c r="D40" s="6">
        <v>0</v>
      </c>
      <c r="E40" s="6">
        <v>17</v>
      </c>
      <c r="F40" s="6">
        <v>155</v>
      </c>
      <c r="G40" s="6">
        <v>32</v>
      </c>
      <c r="H40" s="6">
        <v>123</v>
      </c>
      <c r="I40" s="6">
        <v>17068</v>
      </c>
      <c r="J40" s="6">
        <v>17510</v>
      </c>
      <c r="K40" s="11">
        <v>428456</v>
      </c>
      <c r="L40" s="11">
        <v>1540973</v>
      </c>
      <c r="M40" s="11">
        <f t="shared" si="3"/>
        <v>1969429</v>
      </c>
    </row>
    <row r="41" s="1" customFormat="true" ht="40" customHeight="true" spans="1:13">
      <c r="A41" s="6">
        <v>39</v>
      </c>
      <c r="B41" s="6" t="s">
        <v>16</v>
      </c>
      <c r="C41" s="6" t="s">
        <v>93</v>
      </c>
      <c r="D41" s="6">
        <v>0</v>
      </c>
      <c r="E41" s="6">
        <v>1</v>
      </c>
      <c r="F41" s="6">
        <v>20</v>
      </c>
      <c r="G41" s="6">
        <v>0</v>
      </c>
      <c r="H41" s="6">
        <v>20</v>
      </c>
      <c r="I41" s="6">
        <v>2280</v>
      </c>
      <c r="J41" s="6">
        <v>3200</v>
      </c>
      <c r="K41" s="11">
        <v>0</v>
      </c>
      <c r="L41" s="11">
        <v>303282</v>
      </c>
      <c r="M41" s="11">
        <f t="shared" si="3"/>
        <v>303282</v>
      </c>
    </row>
    <row r="42" s="1" customFormat="true" ht="40" customHeight="true" spans="1:13">
      <c r="A42" s="6">
        <v>40</v>
      </c>
      <c r="B42" s="6" t="s">
        <v>16</v>
      </c>
      <c r="C42" s="6" t="s">
        <v>76</v>
      </c>
      <c r="D42" s="6">
        <v>0</v>
      </c>
      <c r="E42" s="6">
        <v>26</v>
      </c>
      <c r="F42" s="6">
        <v>427</v>
      </c>
      <c r="G42" s="6">
        <v>86</v>
      </c>
      <c r="H42" s="6">
        <v>341</v>
      </c>
      <c r="I42" s="6">
        <v>14970</v>
      </c>
      <c r="J42" s="6">
        <v>15284</v>
      </c>
      <c r="K42" s="11">
        <v>348243</v>
      </c>
      <c r="L42" s="11">
        <v>723978</v>
      </c>
      <c r="M42" s="11">
        <f t="shared" si="3"/>
        <v>1072221</v>
      </c>
    </row>
    <row r="43" s="1" customFormat="true" ht="40" customHeight="true" spans="1:13">
      <c r="A43" s="6">
        <v>41</v>
      </c>
      <c r="B43" s="6" t="s">
        <v>16</v>
      </c>
      <c r="C43" s="6" t="s">
        <v>67</v>
      </c>
      <c r="D43" s="6">
        <v>0</v>
      </c>
      <c r="E43" s="6">
        <v>1</v>
      </c>
      <c r="F43" s="6">
        <v>59</v>
      </c>
      <c r="G43" s="6">
        <v>27</v>
      </c>
      <c r="H43" s="6">
        <v>32</v>
      </c>
      <c r="I43" s="6">
        <v>3269</v>
      </c>
      <c r="J43" s="6">
        <v>2400</v>
      </c>
      <c r="K43" s="11">
        <v>0</v>
      </c>
      <c r="L43" s="11">
        <v>80314</v>
      </c>
      <c r="M43" s="11">
        <f t="shared" si="3"/>
        <v>80314</v>
      </c>
    </row>
    <row r="44" s="1" customFormat="true" ht="40" customHeight="true" spans="1:13">
      <c r="A44" s="6">
        <v>42</v>
      </c>
      <c r="B44" s="6" t="s">
        <v>16</v>
      </c>
      <c r="C44" s="6" t="s">
        <v>79</v>
      </c>
      <c r="D44" s="6">
        <v>0</v>
      </c>
      <c r="E44" s="6">
        <v>3</v>
      </c>
      <c r="F44" s="6">
        <v>41</v>
      </c>
      <c r="G44" s="6">
        <v>4</v>
      </c>
      <c r="H44" s="6">
        <v>37</v>
      </c>
      <c r="I44" s="6">
        <v>4408</v>
      </c>
      <c r="J44" s="6">
        <v>4800</v>
      </c>
      <c r="K44" s="11">
        <v>0</v>
      </c>
      <c r="L44" s="11">
        <v>476925</v>
      </c>
      <c r="M44" s="11">
        <f t="shared" si="3"/>
        <v>476925</v>
      </c>
    </row>
    <row r="45" s="1" customFormat="true" ht="40" customHeight="true" spans="1:13">
      <c r="A45" s="6">
        <v>43</v>
      </c>
      <c r="B45" s="6" t="s">
        <v>16</v>
      </c>
      <c r="C45" s="6" t="s">
        <v>84</v>
      </c>
      <c r="D45" s="6">
        <v>0</v>
      </c>
      <c r="E45" s="6">
        <v>2</v>
      </c>
      <c r="F45" s="6">
        <v>34</v>
      </c>
      <c r="G45" s="6">
        <v>0</v>
      </c>
      <c r="H45" s="6">
        <v>46</v>
      </c>
      <c r="I45" s="7">
        <v>4080</v>
      </c>
      <c r="J45" s="6">
        <v>4100</v>
      </c>
      <c r="K45" s="11">
        <v>128769</v>
      </c>
      <c r="L45" s="11">
        <v>217579</v>
      </c>
      <c r="M45" s="11">
        <f t="shared" si="3"/>
        <v>346348</v>
      </c>
    </row>
    <row r="46" s="1" customFormat="true" ht="40" customHeight="true" spans="1:13">
      <c r="A46" s="6">
        <v>44</v>
      </c>
      <c r="B46" s="6" t="s">
        <v>16</v>
      </c>
      <c r="C46" s="6" t="s">
        <v>88</v>
      </c>
      <c r="D46" s="6">
        <v>0</v>
      </c>
      <c r="E46" s="6">
        <v>1</v>
      </c>
      <c r="F46" s="6">
        <v>6</v>
      </c>
      <c r="G46" s="6">
        <v>2</v>
      </c>
      <c r="H46" s="6">
        <v>4</v>
      </c>
      <c r="I46" s="6">
        <v>494</v>
      </c>
      <c r="J46" s="6">
        <v>630</v>
      </c>
      <c r="K46" s="11">
        <v>0</v>
      </c>
      <c r="L46" s="11">
        <v>20489</v>
      </c>
      <c r="M46" s="11">
        <f t="shared" si="3"/>
        <v>20489</v>
      </c>
    </row>
    <row r="47" s="1" customFormat="true" ht="40" customHeight="true" spans="1:13">
      <c r="A47" s="6">
        <v>45</v>
      </c>
      <c r="B47" s="6" t="s">
        <v>16</v>
      </c>
      <c r="C47" s="6" t="s">
        <v>85</v>
      </c>
      <c r="D47" s="6">
        <v>0</v>
      </c>
      <c r="E47" s="6">
        <v>1</v>
      </c>
      <c r="F47" s="6">
        <v>6</v>
      </c>
      <c r="G47" s="6">
        <v>0</v>
      </c>
      <c r="H47" s="6">
        <v>6</v>
      </c>
      <c r="I47" s="6">
        <v>720</v>
      </c>
      <c r="J47" s="6">
        <v>800</v>
      </c>
      <c r="K47" s="11">
        <v>55409</v>
      </c>
      <c r="L47" s="11">
        <v>35405</v>
      </c>
      <c r="M47" s="11">
        <f t="shared" si="3"/>
        <v>90814</v>
      </c>
    </row>
    <row r="48" s="1" customFormat="true" ht="40" customHeight="true" spans="1:13">
      <c r="A48" s="6">
        <v>46</v>
      </c>
      <c r="B48" s="6" t="s">
        <v>16</v>
      </c>
      <c r="C48" s="6" t="s">
        <v>90</v>
      </c>
      <c r="D48" s="6">
        <v>0</v>
      </c>
      <c r="E48" s="6">
        <v>2</v>
      </c>
      <c r="F48" s="6">
        <v>25</v>
      </c>
      <c r="G48" s="6">
        <v>0</v>
      </c>
      <c r="H48" s="6">
        <v>25</v>
      </c>
      <c r="I48" s="6">
        <v>3000</v>
      </c>
      <c r="J48" s="6">
        <v>2500</v>
      </c>
      <c r="K48" s="11">
        <v>180511</v>
      </c>
      <c r="L48" s="11">
        <v>244497</v>
      </c>
      <c r="M48" s="11">
        <f t="shared" si="3"/>
        <v>425008</v>
      </c>
    </row>
    <row r="49" s="1" customFormat="true" ht="40" customHeight="true" spans="1:13">
      <c r="A49" s="6">
        <v>47</v>
      </c>
      <c r="B49" s="6" t="s">
        <v>16</v>
      </c>
      <c r="C49" s="6" t="s">
        <v>96</v>
      </c>
      <c r="D49" s="6">
        <v>0</v>
      </c>
      <c r="E49" s="6">
        <v>2</v>
      </c>
      <c r="F49" s="6">
        <v>19</v>
      </c>
      <c r="G49" s="6">
        <v>0</v>
      </c>
      <c r="H49" s="6">
        <v>19</v>
      </c>
      <c r="I49" s="6">
        <v>2440</v>
      </c>
      <c r="J49" s="6">
        <v>2400</v>
      </c>
      <c r="K49" s="11">
        <v>176916</v>
      </c>
      <c r="L49" s="11">
        <v>121881</v>
      </c>
      <c r="M49" s="11">
        <f t="shared" si="3"/>
        <v>298797</v>
      </c>
    </row>
    <row r="50" s="1" customFormat="true" ht="40" customHeight="true" spans="1:13">
      <c r="A50" s="6">
        <v>48</v>
      </c>
      <c r="B50" s="6" t="s">
        <v>16</v>
      </c>
      <c r="C50" s="6" t="s">
        <v>74</v>
      </c>
      <c r="D50" s="6">
        <v>0</v>
      </c>
      <c r="E50" s="6">
        <v>1</v>
      </c>
      <c r="F50" s="6">
        <v>10</v>
      </c>
      <c r="G50" s="6">
        <v>0</v>
      </c>
      <c r="H50" s="6">
        <v>10</v>
      </c>
      <c r="I50" s="6">
        <v>1200</v>
      </c>
      <c r="J50" s="6">
        <v>1260</v>
      </c>
      <c r="K50" s="11">
        <v>0</v>
      </c>
      <c r="L50" s="11">
        <v>229426</v>
      </c>
      <c r="M50" s="11">
        <f t="shared" si="3"/>
        <v>229426</v>
      </c>
    </row>
    <row r="51" s="1" customFormat="true" ht="40" customHeight="true" spans="1:13">
      <c r="A51" s="6">
        <v>49</v>
      </c>
      <c r="B51" s="6" t="s">
        <v>16</v>
      </c>
      <c r="C51" s="6" t="s">
        <v>87</v>
      </c>
      <c r="D51" s="6">
        <v>0</v>
      </c>
      <c r="E51" s="6">
        <v>3</v>
      </c>
      <c r="F51" s="6">
        <v>59</v>
      </c>
      <c r="G51" s="6">
        <v>0</v>
      </c>
      <c r="H51" s="6">
        <v>59</v>
      </c>
      <c r="I51" s="6">
        <v>8640</v>
      </c>
      <c r="J51" s="6">
        <v>8400</v>
      </c>
      <c r="K51" s="11">
        <v>640000</v>
      </c>
      <c r="L51" s="11">
        <v>639401</v>
      </c>
      <c r="M51" s="11">
        <f t="shared" si="3"/>
        <v>1279401</v>
      </c>
    </row>
    <row r="52" s="1" customFormat="true" ht="40" customHeight="true" spans="1:13">
      <c r="A52" s="6">
        <v>50</v>
      </c>
      <c r="B52" s="6" t="s">
        <v>16</v>
      </c>
      <c r="C52" s="6" t="s">
        <v>89</v>
      </c>
      <c r="D52" s="6">
        <v>0</v>
      </c>
      <c r="E52" s="6">
        <v>19</v>
      </c>
      <c r="F52" s="6">
        <v>164</v>
      </c>
      <c r="G52" s="6">
        <v>0</v>
      </c>
      <c r="H52" s="6">
        <v>164</v>
      </c>
      <c r="I52" s="6">
        <v>17430</v>
      </c>
      <c r="J52" s="6">
        <v>22040</v>
      </c>
      <c r="K52" s="11">
        <v>81311</v>
      </c>
      <c r="L52" s="11">
        <v>1625642</v>
      </c>
      <c r="M52" s="11">
        <f t="shared" si="3"/>
        <v>1706953</v>
      </c>
    </row>
    <row r="53" s="1" customFormat="true" ht="40" customHeight="true" spans="1:13">
      <c r="A53" s="6">
        <v>51</v>
      </c>
      <c r="B53" s="6" t="s">
        <v>16</v>
      </c>
      <c r="C53" s="6" t="s">
        <v>82</v>
      </c>
      <c r="D53" s="6">
        <v>0</v>
      </c>
      <c r="E53" s="6">
        <v>3</v>
      </c>
      <c r="F53" s="6">
        <v>25</v>
      </c>
      <c r="G53" s="6">
        <v>5</v>
      </c>
      <c r="H53" s="6">
        <v>20</v>
      </c>
      <c r="I53" s="6">
        <v>2375</v>
      </c>
      <c r="J53" s="6">
        <v>2690</v>
      </c>
      <c r="K53" s="11">
        <v>153943</v>
      </c>
      <c r="L53" s="11">
        <v>35608</v>
      </c>
      <c r="M53" s="11">
        <f t="shared" si="3"/>
        <v>189551</v>
      </c>
    </row>
    <row r="54" s="1" customFormat="true" ht="40" customHeight="true" spans="1:13">
      <c r="A54" s="6">
        <v>52</v>
      </c>
      <c r="B54" s="6" t="s">
        <v>16</v>
      </c>
      <c r="C54" s="8" t="s">
        <v>59</v>
      </c>
      <c r="D54" s="6">
        <v>0</v>
      </c>
      <c r="E54" s="6">
        <v>5</v>
      </c>
      <c r="F54" s="6">
        <v>79</v>
      </c>
      <c r="G54" s="6">
        <v>19</v>
      </c>
      <c r="H54" s="6">
        <v>60</v>
      </c>
      <c r="I54" s="6">
        <v>8273</v>
      </c>
      <c r="J54" s="6">
        <v>9300</v>
      </c>
      <c r="K54" s="11">
        <v>534355</v>
      </c>
      <c r="L54" s="11">
        <v>259322</v>
      </c>
      <c r="M54" s="11">
        <f t="shared" si="3"/>
        <v>793677</v>
      </c>
    </row>
    <row r="55" s="1" customFormat="true" ht="40" customHeight="true" spans="1:13">
      <c r="A55" s="6">
        <v>53</v>
      </c>
      <c r="B55" s="6" t="s">
        <v>16</v>
      </c>
      <c r="C55" s="8" t="s">
        <v>66</v>
      </c>
      <c r="D55" s="6">
        <v>0</v>
      </c>
      <c r="E55" s="6">
        <v>2</v>
      </c>
      <c r="F55" s="6">
        <v>13</v>
      </c>
      <c r="G55" s="6">
        <v>0</v>
      </c>
      <c r="H55" s="6">
        <v>13</v>
      </c>
      <c r="I55" s="6">
        <v>1560</v>
      </c>
      <c r="J55" s="6">
        <v>2050</v>
      </c>
      <c r="K55" s="11">
        <v>151840</v>
      </c>
      <c r="L55" s="11">
        <v>1607</v>
      </c>
      <c r="M55" s="11">
        <f t="shared" si="3"/>
        <v>153447</v>
      </c>
    </row>
    <row r="56" s="1" customFormat="true" ht="40" customHeight="true" spans="1:13">
      <c r="A56" s="6">
        <v>54</v>
      </c>
      <c r="B56" s="6" t="s">
        <v>16</v>
      </c>
      <c r="C56" s="8" t="s">
        <v>65</v>
      </c>
      <c r="D56" s="6">
        <v>0</v>
      </c>
      <c r="E56" s="6">
        <v>1</v>
      </c>
      <c r="F56" s="6">
        <v>25</v>
      </c>
      <c r="G56" s="6">
        <v>0</v>
      </c>
      <c r="H56" s="6">
        <v>25</v>
      </c>
      <c r="I56" s="6">
        <v>3000</v>
      </c>
      <c r="J56" s="6">
        <v>3200</v>
      </c>
      <c r="K56" s="11">
        <v>200482</v>
      </c>
      <c r="L56" s="11">
        <v>164805</v>
      </c>
      <c r="M56" s="11">
        <f t="shared" si="3"/>
        <v>365287</v>
      </c>
    </row>
    <row r="57" s="1" customFormat="true" ht="40" customHeight="true" spans="1:13">
      <c r="A57" s="6">
        <v>55</v>
      </c>
      <c r="B57" s="6" t="s">
        <v>23</v>
      </c>
      <c r="C57" s="8" t="s">
        <v>72</v>
      </c>
      <c r="D57" s="6">
        <v>0</v>
      </c>
      <c r="E57" s="6">
        <v>1</v>
      </c>
      <c r="F57" s="6">
        <v>6</v>
      </c>
      <c r="G57" s="6">
        <v>0</v>
      </c>
      <c r="H57" s="6">
        <v>6</v>
      </c>
      <c r="I57" s="6">
        <v>1280</v>
      </c>
      <c r="J57" s="6">
        <v>1500</v>
      </c>
      <c r="K57" s="11">
        <v>0</v>
      </c>
      <c r="L57" s="11">
        <v>165761</v>
      </c>
      <c r="M57" s="11">
        <f t="shared" ref="M57:M60" si="4">L57+K57</f>
        <v>165761</v>
      </c>
    </row>
    <row r="58" s="1" customFormat="true" ht="40" customHeight="true" spans="1:13">
      <c r="A58" s="6">
        <v>56</v>
      </c>
      <c r="B58" s="6" t="s">
        <v>23</v>
      </c>
      <c r="C58" s="8" t="s">
        <v>56</v>
      </c>
      <c r="D58" s="6">
        <v>0</v>
      </c>
      <c r="E58" s="6">
        <v>2</v>
      </c>
      <c r="F58" s="6">
        <v>9</v>
      </c>
      <c r="G58" s="6">
        <v>0</v>
      </c>
      <c r="H58" s="6">
        <v>9</v>
      </c>
      <c r="I58" s="6">
        <v>1080</v>
      </c>
      <c r="J58" s="6">
        <v>2050</v>
      </c>
      <c r="K58" s="11">
        <v>17200</v>
      </c>
      <c r="L58" s="11">
        <v>82217</v>
      </c>
      <c r="M58" s="11">
        <f t="shared" si="4"/>
        <v>99417</v>
      </c>
    </row>
    <row r="59" s="1" customFormat="true" ht="40" customHeight="true" spans="1:13">
      <c r="A59" s="6">
        <v>57</v>
      </c>
      <c r="B59" s="6" t="s">
        <v>23</v>
      </c>
      <c r="C59" s="8" t="s">
        <v>82</v>
      </c>
      <c r="D59" s="6">
        <v>0</v>
      </c>
      <c r="E59" s="6">
        <v>1</v>
      </c>
      <c r="F59" s="6">
        <v>1</v>
      </c>
      <c r="G59" s="6">
        <v>0</v>
      </c>
      <c r="H59" s="6">
        <v>1</v>
      </c>
      <c r="I59" s="6">
        <v>120</v>
      </c>
      <c r="J59" s="6">
        <v>120</v>
      </c>
      <c r="K59" s="11">
        <v>4256</v>
      </c>
      <c r="L59" s="11">
        <v>0</v>
      </c>
      <c r="M59" s="11">
        <f t="shared" si="4"/>
        <v>4256</v>
      </c>
    </row>
    <row r="60" s="1" customFormat="true" ht="40" customHeight="true" spans="1:13">
      <c r="A60" s="6">
        <v>58</v>
      </c>
      <c r="B60" s="6" t="s">
        <v>15</v>
      </c>
      <c r="C60" s="8" t="s">
        <v>38</v>
      </c>
      <c r="D60" s="6">
        <v>2</v>
      </c>
      <c r="E60" s="9"/>
      <c r="F60" s="10"/>
      <c r="G60" s="10"/>
      <c r="H60" s="10"/>
      <c r="I60" s="13"/>
      <c r="J60" s="6">
        <v>1600</v>
      </c>
      <c r="K60" s="11">
        <v>764860</v>
      </c>
      <c r="L60" s="11">
        <v>0</v>
      </c>
      <c r="M60" s="11">
        <f t="shared" si="4"/>
        <v>764860</v>
      </c>
    </row>
    <row r="61" s="1" customFormat="true" ht="40" customHeight="true" spans="1:13">
      <c r="A61" s="6">
        <v>59</v>
      </c>
      <c r="B61" s="6" t="s">
        <v>15</v>
      </c>
      <c r="C61" s="8" t="s">
        <v>46</v>
      </c>
      <c r="D61" s="6">
        <v>3</v>
      </c>
      <c r="E61" s="9"/>
      <c r="F61" s="10"/>
      <c r="G61" s="10"/>
      <c r="H61" s="10"/>
      <c r="I61" s="13"/>
      <c r="J61" s="6">
        <v>1415</v>
      </c>
      <c r="K61" s="11">
        <v>910085</v>
      </c>
      <c r="L61" s="11">
        <v>0</v>
      </c>
      <c r="M61" s="11">
        <f t="shared" ref="M61:M102" si="5">L61+K61</f>
        <v>910085</v>
      </c>
    </row>
    <row r="62" s="1" customFormat="true" ht="40" customHeight="true" spans="1:13">
      <c r="A62" s="6">
        <v>60</v>
      </c>
      <c r="B62" s="6" t="s">
        <v>15</v>
      </c>
      <c r="C62" s="8" t="s">
        <v>46</v>
      </c>
      <c r="D62" s="6">
        <v>0</v>
      </c>
      <c r="E62" s="6">
        <v>1</v>
      </c>
      <c r="F62" s="6">
        <v>3</v>
      </c>
      <c r="G62" s="6">
        <v>0</v>
      </c>
      <c r="H62" s="6">
        <v>3</v>
      </c>
      <c r="I62" s="6">
        <v>195</v>
      </c>
      <c r="J62" s="6">
        <v>800</v>
      </c>
      <c r="K62" s="11">
        <v>0</v>
      </c>
      <c r="L62" s="11">
        <v>5881</v>
      </c>
      <c r="M62" s="11">
        <f t="shared" si="5"/>
        <v>5881</v>
      </c>
    </row>
    <row r="63" s="1" customFormat="true" ht="40" customHeight="true" spans="1:13">
      <c r="A63" s="6">
        <v>61</v>
      </c>
      <c r="B63" s="6" t="s">
        <v>15</v>
      </c>
      <c r="C63" s="6" t="s">
        <v>53</v>
      </c>
      <c r="D63" s="6">
        <v>0</v>
      </c>
      <c r="E63" s="6">
        <v>3</v>
      </c>
      <c r="F63" s="6">
        <v>11</v>
      </c>
      <c r="G63" s="6">
        <v>0</v>
      </c>
      <c r="H63" s="6">
        <v>11</v>
      </c>
      <c r="I63" s="6">
        <v>1200</v>
      </c>
      <c r="J63" s="6">
        <v>1615</v>
      </c>
      <c r="K63" s="11">
        <v>0</v>
      </c>
      <c r="L63" s="11">
        <v>29131</v>
      </c>
      <c r="M63" s="11">
        <f t="shared" si="5"/>
        <v>29131</v>
      </c>
    </row>
    <row r="64" s="1" customFormat="true" ht="40" customHeight="true" spans="1:13">
      <c r="A64" s="6">
        <v>62</v>
      </c>
      <c r="B64" s="6" t="s">
        <v>15</v>
      </c>
      <c r="C64" s="6" t="s">
        <v>43</v>
      </c>
      <c r="D64" s="6">
        <v>0</v>
      </c>
      <c r="E64" s="6">
        <v>3</v>
      </c>
      <c r="F64" s="6">
        <v>5</v>
      </c>
      <c r="G64" s="6">
        <v>0</v>
      </c>
      <c r="H64" s="6">
        <v>5</v>
      </c>
      <c r="I64" s="6">
        <v>600</v>
      </c>
      <c r="J64" s="6">
        <v>600</v>
      </c>
      <c r="K64" s="11">
        <v>0</v>
      </c>
      <c r="L64" s="11">
        <v>63002</v>
      </c>
      <c r="M64" s="11">
        <f t="shared" si="5"/>
        <v>63002</v>
      </c>
    </row>
    <row r="65" s="1" customFormat="true" ht="40" customHeight="true" spans="1:13">
      <c r="A65" s="6">
        <v>63</v>
      </c>
      <c r="B65" s="6" t="s">
        <v>15</v>
      </c>
      <c r="C65" s="6" t="s">
        <v>40</v>
      </c>
      <c r="D65" s="6">
        <v>0</v>
      </c>
      <c r="E65" s="6">
        <v>1</v>
      </c>
      <c r="F65" s="6">
        <v>7</v>
      </c>
      <c r="G65" s="6">
        <v>0</v>
      </c>
      <c r="H65" s="6">
        <v>7</v>
      </c>
      <c r="I65" s="6">
        <v>840</v>
      </c>
      <c r="J65" s="6">
        <v>840</v>
      </c>
      <c r="K65" s="11">
        <v>0</v>
      </c>
      <c r="L65" s="11">
        <v>98997</v>
      </c>
      <c r="M65" s="11">
        <f t="shared" si="5"/>
        <v>98997</v>
      </c>
    </row>
    <row r="66" s="1" customFormat="true" ht="40" customHeight="true" spans="1:13">
      <c r="A66" s="6">
        <v>64</v>
      </c>
      <c r="B66" s="6" t="s">
        <v>15</v>
      </c>
      <c r="C66" s="6" t="s">
        <v>92</v>
      </c>
      <c r="D66" s="6">
        <v>0</v>
      </c>
      <c r="E66" s="6">
        <v>1</v>
      </c>
      <c r="F66" s="6">
        <v>15</v>
      </c>
      <c r="G66" s="6">
        <v>0</v>
      </c>
      <c r="H66" s="6">
        <v>15</v>
      </c>
      <c r="I66" s="6">
        <v>1800</v>
      </c>
      <c r="J66" s="6">
        <v>1600</v>
      </c>
      <c r="K66" s="11">
        <v>0</v>
      </c>
      <c r="L66" s="11">
        <v>233908</v>
      </c>
      <c r="M66" s="11">
        <f t="shared" si="5"/>
        <v>233908</v>
      </c>
    </row>
    <row r="67" s="1" customFormat="true" ht="40" customHeight="true" spans="1:13">
      <c r="A67" s="6">
        <v>65</v>
      </c>
      <c r="B67" s="6" t="s">
        <v>15</v>
      </c>
      <c r="C67" s="6" t="s">
        <v>37</v>
      </c>
      <c r="D67" s="6">
        <v>0</v>
      </c>
      <c r="E67" s="6">
        <v>2</v>
      </c>
      <c r="F67" s="6">
        <v>18</v>
      </c>
      <c r="G67" s="6">
        <v>0</v>
      </c>
      <c r="H67" s="6">
        <v>18</v>
      </c>
      <c r="I67" s="6">
        <v>2560</v>
      </c>
      <c r="J67" s="6">
        <v>3500</v>
      </c>
      <c r="K67" s="11">
        <v>160000</v>
      </c>
      <c r="L67" s="11">
        <v>67743</v>
      </c>
      <c r="M67" s="11">
        <f t="shared" si="5"/>
        <v>227743</v>
      </c>
    </row>
    <row r="68" s="1" customFormat="true" ht="40" customHeight="true" spans="1:13">
      <c r="A68" s="6">
        <v>66</v>
      </c>
      <c r="B68" s="6" t="s">
        <v>15</v>
      </c>
      <c r="C68" s="6" t="s">
        <v>55</v>
      </c>
      <c r="D68" s="6">
        <v>0</v>
      </c>
      <c r="E68" s="6">
        <v>4</v>
      </c>
      <c r="F68" s="6">
        <v>52</v>
      </c>
      <c r="G68" s="6">
        <v>15</v>
      </c>
      <c r="H68" s="6">
        <v>37</v>
      </c>
      <c r="I68" s="6">
        <v>4905</v>
      </c>
      <c r="J68" s="6">
        <v>5700</v>
      </c>
      <c r="K68" s="11">
        <v>130697</v>
      </c>
      <c r="L68" s="11">
        <v>209391</v>
      </c>
      <c r="M68" s="11">
        <f t="shared" si="5"/>
        <v>340088</v>
      </c>
    </row>
    <row r="69" s="1" customFormat="true" ht="40" customHeight="true" spans="1:13">
      <c r="A69" s="6">
        <v>67</v>
      </c>
      <c r="B69" s="6" t="s">
        <v>15</v>
      </c>
      <c r="C69" s="6" t="s">
        <v>80</v>
      </c>
      <c r="D69" s="6">
        <v>0</v>
      </c>
      <c r="E69" s="6">
        <v>1</v>
      </c>
      <c r="F69" s="6">
        <v>10</v>
      </c>
      <c r="G69" s="6">
        <v>0</v>
      </c>
      <c r="H69" s="6">
        <v>10</v>
      </c>
      <c r="I69" s="6">
        <v>1200</v>
      </c>
      <c r="J69" s="6">
        <v>1250</v>
      </c>
      <c r="K69" s="11">
        <v>0</v>
      </c>
      <c r="L69" s="11">
        <v>187945</v>
      </c>
      <c r="M69" s="11">
        <f t="shared" si="5"/>
        <v>187945</v>
      </c>
    </row>
    <row r="70" s="1" customFormat="true" ht="40" customHeight="true" spans="1:13">
      <c r="A70" s="6">
        <v>68</v>
      </c>
      <c r="B70" s="6" t="s">
        <v>15</v>
      </c>
      <c r="C70" s="8" t="s">
        <v>72</v>
      </c>
      <c r="D70" s="6">
        <v>0</v>
      </c>
      <c r="E70" s="6">
        <v>21</v>
      </c>
      <c r="F70" s="6">
        <v>228</v>
      </c>
      <c r="G70" s="6">
        <v>86</v>
      </c>
      <c r="H70" s="6">
        <v>142</v>
      </c>
      <c r="I70" s="6">
        <v>17842</v>
      </c>
      <c r="J70" s="6">
        <v>18042</v>
      </c>
      <c r="K70" s="11">
        <v>897581</v>
      </c>
      <c r="L70" s="11">
        <v>1596729</v>
      </c>
      <c r="M70" s="11">
        <f t="shared" si="5"/>
        <v>2494310</v>
      </c>
    </row>
    <row r="71" s="1" customFormat="true" ht="40" customHeight="true" spans="1:13">
      <c r="A71" s="6">
        <v>69</v>
      </c>
      <c r="B71" s="6" t="s">
        <v>15</v>
      </c>
      <c r="C71" s="8" t="s">
        <v>93</v>
      </c>
      <c r="D71" s="6">
        <v>0</v>
      </c>
      <c r="E71" s="6">
        <v>8</v>
      </c>
      <c r="F71" s="6">
        <v>84</v>
      </c>
      <c r="G71" s="6">
        <v>9</v>
      </c>
      <c r="H71" s="6">
        <v>75</v>
      </c>
      <c r="I71" s="6">
        <v>9003</v>
      </c>
      <c r="J71" s="6">
        <v>9539</v>
      </c>
      <c r="K71" s="11">
        <v>364454</v>
      </c>
      <c r="L71" s="11">
        <v>785978</v>
      </c>
      <c r="M71" s="11">
        <f t="shared" si="5"/>
        <v>1150432</v>
      </c>
    </row>
    <row r="72" s="1" customFormat="true" ht="40" customHeight="true" spans="1:13">
      <c r="A72" s="6">
        <v>70</v>
      </c>
      <c r="B72" s="6" t="s">
        <v>15</v>
      </c>
      <c r="C72" s="8" t="s">
        <v>77</v>
      </c>
      <c r="D72" s="6">
        <v>0</v>
      </c>
      <c r="E72" s="6">
        <v>3</v>
      </c>
      <c r="F72" s="6">
        <v>314</v>
      </c>
      <c r="G72" s="6">
        <v>188</v>
      </c>
      <c r="H72" s="6">
        <v>126</v>
      </c>
      <c r="I72" s="6">
        <v>6206</v>
      </c>
      <c r="J72" s="6">
        <v>8030</v>
      </c>
      <c r="K72" s="11">
        <v>294804</v>
      </c>
      <c r="L72" s="11">
        <v>225903</v>
      </c>
      <c r="M72" s="11">
        <f t="shared" si="5"/>
        <v>520707</v>
      </c>
    </row>
    <row r="73" s="1" customFormat="true" ht="40" customHeight="true" spans="1:13">
      <c r="A73" s="6">
        <v>71</v>
      </c>
      <c r="B73" s="6" t="s">
        <v>15</v>
      </c>
      <c r="C73" s="8" t="s">
        <v>81</v>
      </c>
      <c r="D73" s="6">
        <v>0</v>
      </c>
      <c r="E73" s="6">
        <v>1</v>
      </c>
      <c r="F73" s="6">
        <v>5</v>
      </c>
      <c r="G73" s="6">
        <v>0</v>
      </c>
      <c r="H73" s="6">
        <v>5</v>
      </c>
      <c r="I73" s="6">
        <v>600</v>
      </c>
      <c r="J73" s="6">
        <v>630</v>
      </c>
      <c r="K73" s="11">
        <v>0</v>
      </c>
      <c r="L73" s="11">
        <v>72546</v>
      </c>
      <c r="M73" s="11">
        <f t="shared" si="5"/>
        <v>72546</v>
      </c>
    </row>
    <row r="74" s="1" customFormat="true" ht="40" customHeight="true" spans="1:13">
      <c r="A74" s="6">
        <v>72</v>
      </c>
      <c r="B74" s="6" t="s">
        <v>15</v>
      </c>
      <c r="C74" s="8" t="s">
        <v>68</v>
      </c>
      <c r="D74" s="6">
        <v>0</v>
      </c>
      <c r="E74" s="6">
        <v>1</v>
      </c>
      <c r="F74" s="6">
        <v>8</v>
      </c>
      <c r="G74" s="6">
        <v>0</v>
      </c>
      <c r="H74" s="6">
        <v>8</v>
      </c>
      <c r="I74" s="6">
        <v>960</v>
      </c>
      <c r="J74" s="6">
        <v>1000</v>
      </c>
      <c r="K74" s="11">
        <v>0</v>
      </c>
      <c r="L74" s="11">
        <v>31667</v>
      </c>
      <c r="M74" s="11">
        <f t="shared" si="5"/>
        <v>31667</v>
      </c>
    </row>
    <row r="75" s="1" customFormat="true" ht="40" customHeight="true" spans="1:13">
      <c r="A75" s="6">
        <v>73</v>
      </c>
      <c r="B75" s="6" t="s">
        <v>15</v>
      </c>
      <c r="C75" s="8" t="s">
        <v>61</v>
      </c>
      <c r="D75" s="6">
        <v>0</v>
      </c>
      <c r="E75" s="6">
        <v>2</v>
      </c>
      <c r="F75" s="6">
        <v>40</v>
      </c>
      <c r="G75" s="6">
        <v>15</v>
      </c>
      <c r="H75" s="6">
        <v>25</v>
      </c>
      <c r="I75" s="6">
        <v>3485</v>
      </c>
      <c r="J75" s="6">
        <v>3315</v>
      </c>
      <c r="K75" s="11">
        <v>148796</v>
      </c>
      <c r="L75" s="11">
        <v>226309</v>
      </c>
      <c r="M75" s="11">
        <f t="shared" si="5"/>
        <v>375105</v>
      </c>
    </row>
    <row r="76" s="1" customFormat="true" ht="40" customHeight="true" spans="1:13">
      <c r="A76" s="6">
        <v>74</v>
      </c>
      <c r="B76" s="6" t="s">
        <v>15</v>
      </c>
      <c r="C76" s="6" t="s">
        <v>47</v>
      </c>
      <c r="D76" s="6">
        <v>0</v>
      </c>
      <c r="E76" s="6">
        <v>2</v>
      </c>
      <c r="F76" s="6">
        <v>8</v>
      </c>
      <c r="G76" s="6">
        <v>0</v>
      </c>
      <c r="H76" s="6">
        <v>8</v>
      </c>
      <c r="I76" s="6">
        <v>960</v>
      </c>
      <c r="J76" s="6">
        <v>1800</v>
      </c>
      <c r="K76" s="11">
        <v>96000</v>
      </c>
      <c r="L76" s="11">
        <v>77427</v>
      </c>
      <c r="M76" s="11">
        <f t="shared" si="5"/>
        <v>173427</v>
      </c>
    </row>
    <row r="77" s="1" customFormat="true" ht="40" customHeight="true" spans="1:13">
      <c r="A77" s="6">
        <v>75</v>
      </c>
      <c r="B77" s="6" t="s">
        <v>15</v>
      </c>
      <c r="C77" s="6" t="s">
        <v>70</v>
      </c>
      <c r="D77" s="6">
        <v>0</v>
      </c>
      <c r="E77" s="6">
        <v>1</v>
      </c>
      <c r="F77" s="6">
        <v>14</v>
      </c>
      <c r="G77" s="6">
        <v>4</v>
      </c>
      <c r="H77" s="6">
        <v>10</v>
      </c>
      <c r="I77" s="6">
        <v>1228</v>
      </c>
      <c r="J77" s="6">
        <v>1250</v>
      </c>
      <c r="K77" s="11">
        <v>72324</v>
      </c>
      <c r="L77" s="11">
        <v>44109</v>
      </c>
      <c r="M77" s="11">
        <f t="shared" si="5"/>
        <v>116433</v>
      </c>
    </row>
    <row r="78" s="1" customFormat="true" ht="40" customHeight="true" spans="1:13">
      <c r="A78" s="6">
        <v>76</v>
      </c>
      <c r="B78" s="6" t="s">
        <v>15</v>
      </c>
      <c r="C78" s="6" t="s">
        <v>41</v>
      </c>
      <c r="D78" s="6">
        <v>0</v>
      </c>
      <c r="E78" s="6">
        <v>1</v>
      </c>
      <c r="F78" s="6">
        <v>26</v>
      </c>
      <c r="G78" s="6">
        <v>10</v>
      </c>
      <c r="H78" s="6">
        <v>16</v>
      </c>
      <c r="I78" s="6">
        <v>1990</v>
      </c>
      <c r="J78" s="6">
        <v>2000</v>
      </c>
      <c r="K78" s="11">
        <v>0</v>
      </c>
      <c r="L78" s="11">
        <v>37597</v>
      </c>
      <c r="M78" s="11">
        <f t="shared" si="5"/>
        <v>37597</v>
      </c>
    </row>
    <row r="79" s="1" customFormat="true" ht="40" customHeight="true" spans="1:13">
      <c r="A79" s="6">
        <v>77</v>
      </c>
      <c r="B79" s="6" t="s">
        <v>15</v>
      </c>
      <c r="C79" s="6" t="s">
        <v>57</v>
      </c>
      <c r="D79" s="6">
        <v>0</v>
      </c>
      <c r="E79" s="6">
        <v>2</v>
      </c>
      <c r="F79" s="6">
        <v>11</v>
      </c>
      <c r="G79" s="6">
        <v>0</v>
      </c>
      <c r="H79" s="6">
        <v>11</v>
      </c>
      <c r="I79" s="6">
        <v>1320</v>
      </c>
      <c r="J79" s="6">
        <v>1115</v>
      </c>
      <c r="K79" s="11">
        <v>96265</v>
      </c>
      <c r="L79" s="11">
        <v>55987</v>
      </c>
      <c r="M79" s="11">
        <f t="shared" si="5"/>
        <v>152252</v>
      </c>
    </row>
    <row r="80" s="1" customFormat="true" ht="40" customHeight="true" spans="1:13">
      <c r="A80" s="6">
        <v>78</v>
      </c>
      <c r="B80" s="6" t="s">
        <v>15</v>
      </c>
      <c r="C80" s="6" t="s">
        <v>75</v>
      </c>
      <c r="D80" s="6">
        <v>0</v>
      </c>
      <c r="E80" s="6">
        <v>1</v>
      </c>
      <c r="F80" s="6">
        <v>8</v>
      </c>
      <c r="G80" s="6">
        <v>0</v>
      </c>
      <c r="H80" s="6">
        <v>8</v>
      </c>
      <c r="I80" s="6">
        <v>1280</v>
      </c>
      <c r="J80" s="6">
        <v>2500</v>
      </c>
      <c r="K80" s="11">
        <v>0</v>
      </c>
      <c r="L80" s="11">
        <v>196419</v>
      </c>
      <c r="M80" s="11">
        <f t="shared" si="5"/>
        <v>196419</v>
      </c>
    </row>
    <row r="81" s="1" customFormat="true" ht="40" customHeight="true" spans="1:13">
      <c r="A81" s="6">
        <v>79</v>
      </c>
      <c r="B81" s="6" t="s">
        <v>15</v>
      </c>
      <c r="C81" s="8" t="s">
        <v>60</v>
      </c>
      <c r="D81" s="6">
        <v>0</v>
      </c>
      <c r="E81" s="6">
        <v>1</v>
      </c>
      <c r="F81" s="6">
        <v>5</v>
      </c>
      <c r="G81" s="6">
        <v>0</v>
      </c>
      <c r="H81" s="6">
        <v>5</v>
      </c>
      <c r="I81" s="6">
        <v>600</v>
      </c>
      <c r="J81" s="6">
        <v>800</v>
      </c>
      <c r="K81" s="11">
        <v>0</v>
      </c>
      <c r="L81" s="11">
        <v>93265</v>
      </c>
      <c r="M81" s="11">
        <f t="shared" si="5"/>
        <v>93265</v>
      </c>
    </row>
    <row r="82" s="1" customFormat="true" ht="40" customHeight="true" spans="1:13">
      <c r="A82" s="6">
        <v>80</v>
      </c>
      <c r="B82" s="6" t="s">
        <v>15</v>
      </c>
      <c r="C82" s="6" t="s">
        <v>71</v>
      </c>
      <c r="D82" s="6">
        <v>0</v>
      </c>
      <c r="E82" s="6">
        <v>1</v>
      </c>
      <c r="F82" s="6">
        <v>18</v>
      </c>
      <c r="G82" s="6">
        <v>0</v>
      </c>
      <c r="H82" s="6">
        <v>18</v>
      </c>
      <c r="I82" s="6">
        <v>2160</v>
      </c>
      <c r="J82" s="6">
        <v>2000</v>
      </c>
      <c r="K82" s="11">
        <v>168653</v>
      </c>
      <c r="L82" s="11">
        <v>0</v>
      </c>
      <c r="M82" s="11">
        <f t="shared" si="5"/>
        <v>168653</v>
      </c>
    </row>
    <row r="83" s="1" customFormat="true" ht="40" customHeight="true" spans="1:13">
      <c r="A83" s="6">
        <v>81</v>
      </c>
      <c r="B83" s="6" t="s">
        <v>15</v>
      </c>
      <c r="C83" s="6" t="s">
        <v>91</v>
      </c>
      <c r="D83" s="6">
        <v>0</v>
      </c>
      <c r="E83" s="6">
        <v>2</v>
      </c>
      <c r="F83" s="6">
        <v>18</v>
      </c>
      <c r="G83" s="6">
        <v>2</v>
      </c>
      <c r="H83" s="6">
        <v>16</v>
      </c>
      <c r="I83" s="6">
        <v>1934</v>
      </c>
      <c r="J83" s="6">
        <v>2500</v>
      </c>
      <c r="K83" s="11">
        <v>136040</v>
      </c>
      <c r="L83" s="11">
        <v>111561</v>
      </c>
      <c r="M83" s="11">
        <f t="shared" si="5"/>
        <v>247601</v>
      </c>
    </row>
    <row r="84" s="1" customFormat="true" ht="40" customHeight="true" spans="1:13">
      <c r="A84" s="6">
        <v>82</v>
      </c>
      <c r="B84" s="6" t="s">
        <v>15</v>
      </c>
      <c r="C84" s="6" t="s">
        <v>76</v>
      </c>
      <c r="D84" s="6">
        <v>0</v>
      </c>
      <c r="E84" s="8">
        <v>29</v>
      </c>
      <c r="F84" s="8">
        <v>533</v>
      </c>
      <c r="G84" s="8">
        <v>28</v>
      </c>
      <c r="H84" s="8">
        <v>505</v>
      </c>
      <c r="I84" s="8">
        <v>26699</v>
      </c>
      <c r="J84" s="8">
        <v>21763</v>
      </c>
      <c r="K84" s="11">
        <v>720262</v>
      </c>
      <c r="L84" s="11">
        <v>1583496</v>
      </c>
      <c r="M84" s="11">
        <f t="shared" si="5"/>
        <v>2303758</v>
      </c>
    </row>
    <row r="85" s="1" customFormat="true" ht="40" customHeight="true" spans="1:13">
      <c r="A85" s="6">
        <v>83</v>
      </c>
      <c r="B85" s="6" t="s">
        <v>15</v>
      </c>
      <c r="C85" s="8" t="s">
        <v>51</v>
      </c>
      <c r="D85" s="6">
        <v>0</v>
      </c>
      <c r="E85" s="6">
        <v>21</v>
      </c>
      <c r="F85" s="8">
        <v>444</v>
      </c>
      <c r="G85" s="8">
        <v>248</v>
      </c>
      <c r="H85" s="8">
        <v>196</v>
      </c>
      <c r="I85" s="8">
        <v>25516</v>
      </c>
      <c r="J85" s="8">
        <v>25642</v>
      </c>
      <c r="K85" s="11">
        <v>460722</v>
      </c>
      <c r="L85" s="11">
        <v>2782456</v>
      </c>
      <c r="M85" s="11">
        <f t="shared" si="5"/>
        <v>3243178</v>
      </c>
    </row>
    <row r="86" s="1" customFormat="true" ht="40" customHeight="true" spans="1:13">
      <c r="A86" s="6">
        <v>84</v>
      </c>
      <c r="B86" s="6" t="s">
        <v>15</v>
      </c>
      <c r="C86" s="8" t="s">
        <v>45</v>
      </c>
      <c r="D86" s="6">
        <v>0</v>
      </c>
      <c r="E86" s="6">
        <v>10</v>
      </c>
      <c r="F86" s="6">
        <v>162</v>
      </c>
      <c r="G86" s="6">
        <v>83</v>
      </c>
      <c r="H86" s="6">
        <v>79</v>
      </c>
      <c r="I86" s="6">
        <v>10061</v>
      </c>
      <c r="J86" s="6">
        <v>11719</v>
      </c>
      <c r="K86" s="11">
        <v>794289</v>
      </c>
      <c r="L86" s="11">
        <v>261548</v>
      </c>
      <c r="M86" s="11">
        <f t="shared" si="5"/>
        <v>1055837</v>
      </c>
    </row>
    <row r="87" s="1" customFormat="true" ht="40" customHeight="true" spans="1:13">
      <c r="A87" s="6">
        <v>85</v>
      </c>
      <c r="B87" s="6" t="s">
        <v>15</v>
      </c>
      <c r="C87" s="8" t="s">
        <v>59</v>
      </c>
      <c r="D87" s="6">
        <v>0</v>
      </c>
      <c r="E87" s="6">
        <v>9</v>
      </c>
      <c r="F87" s="6">
        <v>93</v>
      </c>
      <c r="G87" s="6">
        <v>1</v>
      </c>
      <c r="H87" s="6">
        <v>92</v>
      </c>
      <c r="I87" s="6">
        <v>12327</v>
      </c>
      <c r="J87" s="6">
        <v>14500</v>
      </c>
      <c r="K87" s="11">
        <v>363281</v>
      </c>
      <c r="L87" s="11">
        <v>1044228</v>
      </c>
      <c r="M87" s="11">
        <f t="shared" si="5"/>
        <v>1407509</v>
      </c>
    </row>
    <row r="88" s="1" customFormat="true" ht="40" customHeight="true" spans="1:13">
      <c r="A88" s="6">
        <v>86</v>
      </c>
      <c r="B88" s="6" t="s">
        <v>15</v>
      </c>
      <c r="C88" s="8" t="s">
        <v>69</v>
      </c>
      <c r="D88" s="6">
        <v>0</v>
      </c>
      <c r="E88" s="6">
        <v>7</v>
      </c>
      <c r="F88" s="6">
        <v>80</v>
      </c>
      <c r="G88" s="6">
        <v>8</v>
      </c>
      <c r="H88" s="6">
        <v>72</v>
      </c>
      <c r="I88" s="6">
        <v>15406</v>
      </c>
      <c r="J88" s="6">
        <v>15500</v>
      </c>
      <c r="K88" s="11">
        <v>0</v>
      </c>
      <c r="L88" s="11">
        <v>1221496</v>
      </c>
      <c r="M88" s="11">
        <f t="shared" si="5"/>
        <v>1221496</v>
      </c>
    </row>
    <row r="89" s="1" customFormat="true" ht="40" customHeight="true" spans="1:13">
      <c r="A89" s="6">
        <v>87</v>
      </c>
      <c r="B89" s="6" t="s">
        <v>15</v>
      </c>
      <c r="C89" s="8" t="s">
        <v>49</v>
      </c>
      <c r="D89" s="6">
        <v>0</v>
      </c>
      <c r="E89" s="6">
        <v>1</v>
      </c>
      <c r="F89" s="6">
        <v>6</v>
      </c>
      <c r="G89" s="6">
        <v>0</v>
      </c>
      <c r="H89" s="6">
        <v>6</v>
      </c>
      <c r="I89" s="6">
        <v>720</v>
      </c>
      <c r="J89" s="6">
        <v>800</v>
      </c>
      <c r="K89" s="11">
        <v>0</v>
      </c>
      <c r="L89" s="11">
        <v>71982</v>
      </c>
      <c r="M89" s="11">
        <f t="shared" si="5"/>
        <v>71982</v>
      </c>
    </row>
    <row r="90" s="1" customFormat="true" ht="40" customHeight="true" spans="1:13">
      <c r="A90" s="6">
        <v>88</v>
      </c>
      <c r="B90" s="6" t="s">
        <v>15</v>
      </c>
      <c r="C90" s="6" t="s">
        <v>67</v>
      </c>
      <c r="D90" s="6">
        <v>0</v>
      </c>
      <c r="E90" s="6">
        <v>1</v>
      </c>
      <c r="F90" s="6">
        <v>6</v>
      </c>
      <c r="G90" s="6">
        <v>5</v>
      </c>
      <c r="H90" s="6">
        <v>1</v>
      </c>
      <c r="I90" s="6">
        <v>195</v>
      </c>
      <c r="J90" s="6">
        <v>400</v>
      </c>
      <c r="K90" s="11">
        <v>0</v>
      </c>
      <c r="L90" s="11">
        <v>2026</v>
      </c>
      <c r="M90" s="11">
        <f t="shared" si="5"/>
        <v>2026</v>
      </c>
    </row>
    <row r="91" s="1" customFormat="true" ht="40" customHeight="true" spans="1:13">
      <c r="A91" s="6">
        <v>89</v>
      </c>
      <c r="B91" s="6" t="s">
        <v>15</v>
      </c>
      <c r="C91" s="6" t="s">
        <v>63</v>
      </c>
      <c r="D91" s="6">
        <v>0</v>
      </c>
      <c r="E91" s="6">
        <v>1</v>
      </c>
      <c r="F91" s="6">
        <v>34</v>
      </c>
      <c r="G91" s="6">
        <v>0</v>
      </c>
      <c r="H91" s="6">
        <v>34</v>
      </c>
      <c r="I91" s="6">
        <v>4480</v>
      </c>
      <c r="J91" s="6">
        <v>4100</v>
      </c>
      <c r="K91" s="11">
        <v>0</v>
      </c>
      <c r="L91" s="11">
        <v>269531</v>
      </c>
      <c r="M91" s="11">
        <f t="shared" si="5"/>
        <v>269531</v>
      </c>
    </row>
    <row r="92" s="1" customFormat="true" ht="40" customHeight="true" spans="1:13">
      <c r="A92" s="6">
        <v>90</v>
      </c>
      <c r="B92" s="6" t="s">
        <v>15</v>
      </c>
      <c r="C92" s="6" t="s">
        <v>64</v>
      </c>
      <c r="D92" s="6">
        <v>0</v>
      </c>
      <c r="E92" s="6">
        <v>1</v>
      </c>
      <c r="F92" s="6">
        <v>11</v>
      </c>
      <c r="G92" s="6">
        <v>0</v>
      </c>
      <c r="H92" s="6">
        <v>11</v>
      </c>
      <c r="I92" s="6">
        <v>1260</v>
      </c>
      <c r="J92" s="6">
        <v>2850</v>
      </c>
      <c r="K92" s="11">
        <v>44736</v>
      </c>
      <c r="L92" s="11">
        <v>141711</v>
      </c>
      <c r="M92" s="11">
        <f t="shared" si="5"/>
        <v>186447</v>
      </c>
    </row>
    <row r="93" s="1" customFormat="true" ht="40" customHeight="true" spans="1:13">
      <c r="A93" s="6">
        <v>91</v>
      </c>
      <c r="B93" s="6" t="s">
        <v>15</v>
      </c>
      <c r="C93" s="8" t="s">
        <v>74</v>
      </c>
      <c r="D93" s="6">
        <v>0</v>
      </c>
      <c r="E93" s="6">
        <v>1</v>
      </c>
      <c r="F93" s="6">
        <v>16</v>
      </c>
      <c r="G93" s="6">
        <v>0</v>
      </c>
      <c r="H93" s="6">
        <v>16</v>
      </c>
      <c r="I93" s="6">
        <v>1800</v>
      </c>
      <c r="J93" s="6">
        <v>1880</v>
      </c>
      <c r="K93" s="11">
        <v>0</v>
      </c>
      <c r="L93" s="11">
        <v>180404</v>
      </c>
      <c r="M93" s="11">
        <f t="shared" si="5"/>
        <v>180404</v>
      </c>
    </row>
    <row r="94" s="1" customFormat="true" ht="40" customHeight="true" spans="1:13">
      <c r="A94" s="6">
        <v>92</v>
      </c>
      <c r="B94" s="6" t="s">
        <v>15</v>
      </c>
      <c r="C94" s="8" t="s">
        <v>42</v>
      </c>
      <c r="D94" s="6">
        <v>0</v>
      </c>
      <c r="E94" s="6">
        <v>23</v>
      </c>
      <c r="F94" s="6">
        <v>226</v>
      </c>
      <c r="G94" s="6">
        <v>9</v>
      </c>
      <c r="H94" s="6">
        <v>217</v>
      </c>
      <c r="I94" s="6">
        <v>33152</v>
      </c>
      <c r="J94" s="6">
        <v>44460</v>
      </c>
      <c r="K94" s="11">
        <v>273672</v>
      </c>
      <c r="L94" s="11">
        <v>4397106</v>
      </c>
      <c r="M94" s="11">
        <f t="shared" si="5"/>
        <v>4670778</v>
      </c>
    </row>
    <row r="95" s="1" customFormat="true" ht="40" customHeight="true" spans="1:13">
      <c r="A95" s="6">
        <v>93</v>
      </c>
      <c r="B95" s="6" t="s">
        <v>15</v>
      </c>
      <c r="C95" s="8" t="s">
        <v>50</v>
      </c>
      <c r="D95" s="6">
        <v>0</v>
      </c>
      <c r="E95" s="6">
        <v>1</v>
      </c>
      <c r="F95" s="6">
        <v>16</v>
      </c>
      <c r="G95" s="6">
        <v>0</v>
      </c>
      <c r="H95" s="6">
        <v>16</v>
      </c>
      <c r="I95" s="6">
        <v>1920</v>
      </c>
      <c r="J95" s="6">
        <v>1800</v>
      </c>
      <c r="K95" s="11">
        <v>180000</v>
      </c>
      <c r="L95" s="11">
        <v>201866</v>
      </c>
      <c r="M95" s="11">
        <f t="shared" si="5"/>
        <v>381866</v>
      </c>
    </row>
    <row r="96" s="1" customFormat="true" ht="40" customHeight="true" spans="1:13">
      <c r="A96" s="6">
        <v>94</v>
      </c>
      <c r="B96" s="6" t="s">
        <v>15</v>
      </c>
      <c r="C96" s="8" t="s">
        <v>44</v>
      </c>
      <c r="D96" s="6">
        <v>0</v>
      </c>
      <c r="E96" s="6">
        <v>2</v>
      </c>
      <c r="F96" s="6">
        <v>21</v>
      </c>
      <c r="G96" s="6">
        <v>2</v>
      </c>
      <c r="H96" s="6">
        <v>19</v>
      </c>
      <c r="I96" s="6">
        <v>2294</v>
      </c>
      <c r="J96" s="6">
        <v>2500</v>
      </c>
      <c r="K96" s="11">
        <v>211643</v>
      </c>
      <c r="L96" s="11">
        <v>274290</v>
      </c>
      <c r="M96" s="11">
        <f t="shared" si="5"/>
        <v>485933</v>
      </c>
    </row>
    <row r="97" s="1" customFormat="true" ht="40" customHeight="true" spans="1:13">
      <c r="A97" s="6">
        <v>95</v>
      </c>
      <c r="B97" s="6" t="s">
        <v>15</v>
      </c>
      <c r="C97" s="8" t="s">
        <v>82</v>
      </c>
      <c r="D97" s="6">
        <v>0</v>
      </c>
      <c r="E97" s="6">
        <v>6</v>
      </c>
      <c r="F97" s="6">
        <v>24</v>
      </c>
      <c r="G97" s="6">
        <v>0</v>
      </c>
      <c r="H97" s="6">
        <v>24</v>
      </c>
      <c r="I97" s="6">
        <v>2740</v>
      </c>
      <c r="J97" s="6">
        <v>2850</v>
      </c>
      <c r="K97" s="11">
        <v>195311</v>
      </c>
      <c r="L97" s="11">
        <v>35850</v>
      </c>
      <c r="M97" s="11">
        <f t="shared" si="5"/>
        <v>231161</v>
      </c>
    </row>
    <row r="98" s="1" customFormat="true" ht="40" customHeight="true" spans="1:13">
      <c r="A98" s="6">
        <v>96</v>
      </c>
      <c r="B98" s="6" t="s">
        <v>15</v>
      </c>
      <c r="C98" s="8" t="s">
        <v>39</v>
      </c>
      <c r="D98" s="6">
        <v>0</v>
      </c>
      <c r="E98" s="6">
        <v>1</v>
      </c>
      <c r="F98" s="6">
        <v>18</v>
      </c>
      <c r="G98" s="6">
        <v>8</v>
      </c>
      <c r="H98" s="6">
        <v>10</v>
      </c>
      <c r="I98" s="6">
        <v>1256</v>
      </c>
      <c r="J98" s="6">
        <v>2000</v>
      </c>
      <c r="K98" s="11">
        <v>125600</v>
      </c>
      <c r="L98" s="11">
        <v>0</v>
      </c>
      <c r="M98" s="11">
        <f t="shared" si="5"/>
        <v>125600</v>
      </c>
    </row>
    <row r="99" s="1" customFormat="true" ht="40" customHeight="true" spans="1:13">
      <c r="A99" s="6">
        <v>97</v>
      </c>
      <c r="B99" s="6" t="s">
        <v>15</v>
      </c>
      <c r="C99" s="8" t="s">
        <v>86</v>
      </c>
      <c r="D99" s="6">
        <v>0</v>
      </c>
      <c r="E99" s="6">
        <v>1</v>
      </c>
      <c r="F99" s="6">
        <v>8</v>
      </c>
      <c r="G99" s="6">
        <v>8</v>
      </c>
      <c r="H99" s="6">
        <v>0</v>
      </c>
      <c r="I99" s="6">
        <v>56</v>
      </c>
      <c r="J99" s="6">
        <v>250</v>
      </c>
      <c r="K99" s="11">
        <v>1908</v>
      </c>
      <c r="L99" s="11">
        <v>0</v>
      </c>
      <c r="M99" s="11">
        <f t="shared" si="5"/>
        <v>1908</v>
      </c>
    </row>
    <row r="100" s="1" customFormat="true" ht="40" customHeight="true" spans="1:13">
      <c r="A100" s="6">
        <v>98</v>
      </c>
      <c r="B100" s="6" t="s">
        <v>17</v>
      </c>
      <c r="C100" s="8" t="s">
        <v>76</v>
      </c>
      <c r="D100" s="6">
        <v>0</v>
      </c>
      <c r="E100" s="6">
        <v>22</v>
      </c>
      <c r="F100" s="6">
        <v>131</v>
      </c>
      <c r="G100" s="6">
        <v>60</v>
      </c>
      <c r="H100" s="6">
        <v>71</v>
      </c>
      <c r="I100" s="6">
        <v>2464</v>
      </c>
      <c r="J100" s="6">
        <v>2978</v>
      </c>
      <c r="K100" s="11">
        <v>99420</v>
      </c>
      <c r="L100" s="11">
        <v>145906</v>
      </c>
      <c r="M100" s="11">
        <f t="shared" si="5"/>
        <v>245326</v>
      </c>
    </row>
    <row r="101" s="1" customFormat="true" ht="40" customHeight="true" spans="1:13">
      <c r="A101" s="6">
        <v>99</v>
      </c>
      <c r="B101" s="6" t="s">
        <v>17</v>
      </c>
      <c r="C101" s="8" t="s">
        <v>72</v>
      </c>
      <c r="D101" s="6">
        <v>0</v>
      </c>
      <c r="E101" s="6">
        <v>2</v>
      </c>
      <c r="F101" s="6">
        <v>9</v>
      </c>
      <c r="G101" s="6">
        <v>0</v>
      </c>
      <c r="H101" s="6">
        <v>9</v>
      </c>
      <c r="I101" s="6">
        <v>1280</v>
      </c>
      <c r="J101" s="6">
        <v>1300</v>
      </c>
      <c r="K101" s="11">
        <v>113795</v>
      </c>
      <c r="L101" s="11">
        <v>6325</v>
      </c>
      <c r="M101" s="11">
        <f t="shared" si="5"/>
        <v>120120</v>
      </c>
    </row>
    <row r="102" s="1" customFormat="true" ht="40" customHeight="true" spans="1:13">
      <c r="A102" s="6">
        <v>100</v>
      </c>
      <c r="B102" s="6" t="s">
        <v>25</v>
      </c>
      <c r="C102" s="8" t="s">
        <v>73</v>
      </c>
      <c r="D102" s="6">
        <v>0</v>
      </c>
      <c r="E102" s="6">
        <v>2</v>
      </c>
      <c r="F102" s="6">
        <v>12</v>
      </c>
      <c r="G102" s="6">
        <v>0</v>
      </c>
      <c r="H102" s="6">
        <v>12</v>
      </c>
      <c r="I102" s="6">
        <v>720</v>
      </c>
      <c r="J102" s="6">
        <v>2510</v>
      </c>
      <c r="K102" s="11">
        <v>23166</v>
      </c>
      <c r="L102" s="11">
        <v>11089</v>
      </c>
      <c r="M102" s="11">
        <f t="shared" si="5"/>
        <v>34255</v>
      </c>
    </row>
    <row r="103" s="1" customFormat="true" ht="40" customHeight="true" spans="1:13">
      <c r="A103" s="6">
        <v>101</v>
      </c>
      <c r="B103" s="6" t="s">
        <v>25</v>
      </c>
      <c r="C103" s="8" t="s">
        <v>53</v>
      </c>
      <c r="D103" s="6">
        <v>0</v>
      </c>
      <c r="E103" s="6">
        <v>3</v>
      </c>
      <c r="F103" s="6">
        <v>18</v>
      </c>
      <c r="G103" s="6">
        <v>0</v>
      </c>
      <c r="H103" s="6">
        <v>18</v>
      </c>
      <c r="I103" s="6">
        <v>2460</v>
      </c>
      <c r="J103" s="6">
        <v>2600</v>
      </c>
      <c r="K103" s="11">
        <v>0</v>
      </c>
      <c r="L103" s="11">
        <v>105477</v>
      </c>
      <c r="M103" s="11">
        <f t="shared" ref="M103:M111" si="6">L103+K103</f>
        <v>105477</v>
      </c>
    </row>
    <row r="104" s="1" customFormat="true" ht="40" customHeight="true" spans="1:13">
      <c r="A104" s="6">
        <v>102</v>
      </c>
      <c r="B104" s="6" t="s">
        <v>25</v>
      </c>
      <c r="C104" s="8" t="s">
        <v>59</v>
      </c>
      <c r="D104" s="6">
        <v>0</v>
      </c>
      <c r="E104" s="6">
        <v>1</v>
      </c>
      <c r="F104" s="6">
        <v>14</v>
      </c>
      <c r="G104" s="6">
        <v>0</v>
      </c>
      <c r="H104" s="6">
        <v>14</v>
      </c>
      <c r="I104" s="6">
        <v>1560</v>
      </c>
      <c r="J104" s="6">
        <v>1600</v>
      </c>
      <c r="K104" s="11">
        <v>156000</v>
      </c>
      <c r="L104" s="11">
        <v>149045</v>
      </c>
      <c r="M104" s="11">
        <f t="shared" si="6"/>
        <v>305045</v>
      </c>
    </row>
    <row r="105" s="1" customFormat="true" ht="40" customHeight="true" spans="1:13">
      <c r="A105" s="6">
        <v>103</v>
      </c>
      <c r="B105" s="6" t="s">
        <v>25</v>
      </c>
      <c r="C105" s="8" t="s">
        <v>55</v>
      </c>
      <c r="D105" s="6">
        <v>0</v>
      </c>
      <c r="E105" s="6">
        <v>1</v>
      </c>
      <c r="F105" s="6">
        <v>5</v>
      </c>
      <c r="G105" s="6">
        <v>0</v>
      </c>
      <c r="H105" s="6">
        <v>5</v>
      </c>
      <c r="I105" s="6">
        <v>800</v>
      </c>
      <c r="J105" s="6">
        <v>800</v>
      </c>
      <c r="K105" s="11">
        <v>56200</v>
      </c>
      <c r="L105" s="11">
        <v>22515</v>
      </c>
      <c r="M105" s="11">
        <f t="shared" si="6"/>
        <v>78715</v>
      </c>
    </row>
    <row r="106" s="1" customFormat="true" ht="40" customHeight="true" spans="1:13">
      <c r="A106" s="6">
        <v>104</v>
      </c>
      <c r="B106" s="6" t="s">
        <v>25</v>
      </c>
      <c r="C106" s="8" t="s">
        <v>72</v>
      </c>
      <c r="D106" s="6">
        <v>0</v>
      </c>
      <c r="E106" s="6">
        <v>2</v>
      </c>
      <c r="F106" s="6">
        <v>18</v>
      </c>
      <c r="G106" s="6">
        <v>9</v>
      </c>
      <c r="H106" s="6">
        <v>9</v>
      </c>
      <c r="I106" s="6">
        <v>1263</v>
      </c>
      <c r="J106" s="6">
        <v>1250</v>
      </c>
      <c r="K106" s="11">
        <v>118625</v>
      </c>
      <c r="L106" s="11">
        <v>107851</v>
      </c>
      <c r="M106" s="11">
        <f t="shared" si="6"/>
        <v>226476</v>
      </c>
    </row>
    <row r="107" s="1" customFormat="true" ht="40" customHeight="true" spans="1:13">
      <c r="A107" s="6">
        <v>105</v>
      </c>
      <c r="B107" s="6" t="s">
        <v>25</v>
      </c>
      <c r="C107" s="8" t="s">
        <v>76</v>
      </c>
      <c r="D107" s="6">
        <v>0</v>
      </c>
      <c r="E107" s="6">
        <v>6</v>
      </c>
      <c r="F107" s="6">
        <v>63</v>
      </c>
      <c r="G107" s="6">
        <v>14</v>
      </c>
      <c r="H107" s="6">
        <v>49</v>
      </c>
      <c r="I107" s="6">
        <v>1503</v>
      </c>
      <c r="J107" s="6">
        <v>1668</v>
      </c>
      <c r="K107" s="11">
        <v>7816</v>
      </c>
      <c r="L107" s="11">
        <v>80312</v>
      </c>
      <c r="M107" s="11">
        <f t="shared" si="6"/>
        <v>88128</v>
      </c>
    </row>
    <row r="108" s="1" customFormat="true" ht="40" customHeight="true" spans="1:13">
      <c r="A108" s="6">
        <v>106</v>
      </c>
      <c r="B108" s="6" t="s">
        <v>25</v>
      </c>
      <c r="C108" s="8" t="s">
        <v>93</v>
      </c>
      <c r="D108" s="6">
        <v>0</v>
      </c>
      <c r="E108" s="6">
        <v>1</v>
      </c>
      <c r="F108" s="6">
        <v>2</v>
      </c>
      <c r="G108" s="6">
        <v>0</v>
      </c>
      <c r="H108" s="6">
        <v>2</v>
      </c>
      <c r="I108" s="6">
        <v>240</v>
      </c>
      <c r="J108" s="6">
        <v>240</v>
      </c>
      <c r="K108" s="11">
        <v>0</v>
      </c>
      <c r="L108" s="11">
        <v>3442</v>
      </c>
      <c r="M108" s="11">
        <f t="shared" si="6"/>
        <v>3442</v>
      </c>
    </row>
    <row r="109" s="1" customFormat="true" ht="40" customHeight="true" spans="1:13">
      <c r="A109" s="6">
        <v>107</v>
      </c>
      <c r="B109" s="6" t="s">
        <v>25</v>
      </c>
      <c r="C109" s="8" t="s">
        <v>46</v>
      </c>
      <c r="D109" s="6">
        <v>0</v>
      </c>
      <c r="E109" s="6">
        <v>2</v>
      </c>
      <c r="F109" s="6">
        <v>22</v>
      </c>
      <c r="G109" s="6">
        <v>12</v>
      </c>
      <c r="H109" s="6">
        <v>10</v>
      </c>
      <c r="I109" s="6">
        <v>1284</v>
      </c>
      <c r="J109" s="6">
        <v>1600</v>
      </c>
      <c r="K109" s="11">
        <v>3948</v>
      </c>
      <c r="L109" s="11">
        <v>121300</v>
      </c>
      <c r="M109" s="11">
        <f t="shared" si="6"/>
        <v>125248</v>
      </c>
    </row>
    <row r="110" s="1" customFormat="true" ht="40" customHeight="true" spans="1:13">
      <c r="A110" s="6">
        <v>108</v>
      </c>
      <c r="B110" s="6" t="s">
        <v>25</v>
      </c>
      <c r="C110" s="8" t="s">
        <v>46</v>
      </c>
      <c r="D110" s="6">
        <v>2</v>
      </c>
      <c r="E110" s="6">
        <v>0</v>
      </c>
      <c r="F110" s="6">
        <v>0</v>
      </c>
      <c r="G110" s="6">
        <v>0</v>
      </c>
      <c r="H110" s="6">
        <v>0</v>
      </c>
      <c r="I110" s="6">
        <v>1100</v>
      </c>
      <c r="J110" s="6">
        <v>1000</v>
      </c>
      <c r="K110" s="11">
        <v>562598</v>
      </c>
      <c r="L110" s="11">
        <v>0</v>
      </c>
      <c r="M110" s="11">
        <f t="shared" si="6"/>
        <v>562598</v>
      </c>
    </row>
    <row r="111" s="1" customFormat="true" ht="40" customHeight="true" spans="1:13">
      <c r="A111" s="6">
        <v>109</v>
      </c>
      <c r="B111" s="6" t="s">
        <v>19</v>
      </c>
      <c r="C111" s="8" t="s">
        <v>46</v>
      </c>
      <c r="D111" s="6">
        <v>1</v>
      </c>
      <c r="E111" s="6">
        <v>0</v>
      </c>
      <c r="F111" s="6">
        <v>10</v>
      </c>
      <c r="G111" s="6">
        <v>0</v>
      </c>
      <c r="H111" s="6">
        <v>0</v>
      </c>
      <c r="I111" s="6">
        <v>550</v>
      </c>
      <c r="J111" s="6">
        <v>550</v>
      </c>
      <c r="K111" s="11">
        <v>276891</v>
      </c>
      <c r="L111" s="11">
        <v>0</v>
      </c>
      <c r="M111" s="11">
        <f t="shared" si="6"/>
        <v>276891</v>
      </c>
    </row>
    <row r="112" s="1" customFormat="true" ht="40" customHeight="true" spans="1:13">
      <c r="A112" s="6">
        <v>110</v>
      </c>
      <c r="B112" s="6" t="s">
        <v>19</v>
      </c>
      <c r="C112" s="8" t="s">
        <v>53</v>
      </c>
      <c r="D112" s="6">
        <v>0</v>
      </c>
      <c r="E112" s="6">
        <v>2</v>
      </c>
      <c r="F112" s="6">
        <v>8</v>
      </c>
      <c r="G112" s="6">
        <v>0</v>
      </c>
      <c r="H112" s="6">
        <v>8</v>
      </c>
      <c r="I112" s="6">
        <v>960</v>
      </c>
      <c r="J112" s="6">
        <v>1000</v>
      </c>
      <c r="K112" s="11">
        <v>0</v>
      </c>
      <c r="L112" s="11">
        <v>79639</v>
      </c>
      <c r="M112" s="11">
        <f t="shared" ref="M112:M122" si="7">L112+K112</f>
        <v>79639</v>
      </c>
    </row>
    <row r="113" s="1" customFormat="true" ht="40" customHeight="true" spans="1:13">
      <c r="A113" s="6">
        <v>111</v>
      </c>
      <c r="B113" s="6" t="s">
        <v>19</v>
      </c>
      <c r="C113" s="8" t="s">
        <v>73</v>
      </c>
      <c r="D113" s="6">
        <v>0</v>
      </c>
      <c r="E113" s="6">
        <v>1</v>
      </c>
      <c r="F113" s="6">
        <v>6</v>
      </c>
      <c r="G113" s="6">
        <v>0</v>
      </c>
      <c r="H113" s="6">
        <v>6</v>
      </c>
      <c r="I113" s="6">
        <v>240</v>
      </c>
      <c r="J113" s="6">
        <v>1260</v>
      </c>
      <c r="K113" s="11">
        <v>14475</v>
      </c>
      <c r="L113" s="11">
        <v>2126</v>
      </c>
      <c r="M113" s="11">
        <f t="shared" si="7"/>
        <v>16601</v>
      </c>
    </row>
    <row r="114" s="1" customFormat="true" ht="40" customHeight="true" spans="1:13">
      <c r="A114" s="6">
        <v>112</v>
      </c>
      <c r="B114" s="6" t="s">
        <v>19</v>
      </c>
      <c r="C114" s="8" t="s">
        <v>55</v>
      </c>
      <c r="D114" s="6">
        <v>0</v>
      </c>
      <c r="E114" s="6">
        <v>2</v>
      </c>
      <c r="F114" s="6">
        <v>64</v>
      </c>
      <c r="G114" s="6">
        <v>44</v>
      </c>
      <c r="H114" s="6">
        <v>20</v>
      </c>
      <c r="I114" s="6">
        <v>2548</v>
      </c>
      <c r="J114" s="6">
        <v>2400</v>
      </c>
      <c r="K114" s="11">
        <v>0</v>
      </c>
      <c r="L114" s="11">
        <v>213360</v>
      </c>
      <c r="M114" s="11">
        <f t="shared" si="7"/>
        <v>213360</v>
      </c>
    </row>
    <row r="115" s="1" customFormat="true" ht="40" customHeight="true" spans="1:13">
      <c r="A115" s="6">
        <v>113</v>
      </c>
      <c r="B115" s="6" t="s">
        <v>19</v>
      </c>
      <c r="C115" s="8" t="s">
        <v>69</v>
      </c>
      <c r="D115" s="6">
        <v>0</v>
      </c>
      <c r="E115" s="6">
        <v>1</v>
      </c>
      <c r="F115" s="6">
        <v>4</v>
      </c>
      <c r="G115" s="6">
        <v>0</v>
      </c>
      <c r="H115" s="6">
        <v>4</v>
      </c>
      <c r="I115" s="6">
        <v>600</v>
      </c>
      <c r="J115" s="6">
        <v>630</v>
      </c>
      <c r="K115" s="11">
        <v>0</v>
      </c>
      <c r="L115" s="11">
        <v>120000</v>
      </c>
      <c r="M115" s="11">
        <f t="shared" si="7"/>
        <v>120000</v>
      </c>
    </row>
    <row r="116" s="1" customFormat="true" ht="40" customHeight="true" spans="1:13">
      <c r="A116" s="6">
        <v>114</v>
      </c>
      <c r="B116" s="6" t="s">
        <v>19</v>
      </c>
      <c r="C116" s="8" t="s">
        <v>75</v>
      </c>
      <c r="D116" s="6">
        <v>0</v>
      </c>
      <c r="E116" s="6">
        <v>2</v>
      </c>
      <c r="F116" s="6">
        <v>16</v>
      </c>
      <c r="G116" s="6">
        <v>0</v>
      </c>
      <c r="H116" s="6">
        <v>12</v>
      </c>
      <c r="I116" s="6">
        <v>2360</v>
      </c>
      <c r="J116" s="6">
        <v>2850</v>
      </c>
      <c r="K116" s="11">
        <v>140000</v>
      </c>
      <c r="L116" s="11">
        <v>87555</v>
      </c>
      <c r="M116" s="11">
        <f t="shared" si="7"/>
        <v>227555</v>
      </c>
    </row>
    <row r="117" s="1" customFormat="true" ht="40" customHeight="true" spans="1:13">
      <c r="A117" s="6">
        <v>115</v>
      </c>
      <c r="B117" s="6" t="s">
        <v>19</v>
      </c>
      <c r="C117" s="8" t="s">
        <v>76</v>
      </c>
      <c r="D117" s="6">
        <v>0</v>
      </c>
      <c r="E117" s="6">
        <v>3</v>
      </c>
      <c r="F117" s="6">
        <v>36</v>
      </c>
      <c r="G117" s="6">
        <v>9</v>
      </c>
      <c r="H117" s="6">
        <v>27</v>
      </c>
      <c r="I117" s="6">
        <v>1473</v>
      </c>
      <c r="J117" s="6">
        <v>1504</v>
      </c>
      <c r="K117" s="11">
        <v>79900</v>
      </c>
      <c r="L117" s="11">
        <v>61323</v>
      </c>
      <c r="M117" s="11">
        <f t="shared" si="7"/>
        <v>141223</v>
      </c>
    </row>
    <row r="118" s="1" customFormat="true" ht="40" customHeight="true" spans="1:13">
      <c r="A118" s="6">
        <v>116</v>
      </c>
      <c r="B118" s="6" t="s">
        <v>19</v>
      </c>
      <c r="C118" s="8" t="s">
        <v>59</v>
      </c>
      <c r="D118" s="6">
        <v>0</v>
      </c>
      <c r="E118" s="6">
        <v>5</v>
      </c>
      <c r="F118" s="6">
        <v>42</v>
      </c>
      <c r="G118" s="6">
        <v>3</v>
      </c>
      <c r="H118" s="6">
        <v>39</v>
      </c>
      <c r="I118" s="6">
        <v>4701</v>
      </c>
      <c r="J118" s="6">
        <v>5800</v>
      </c>
      <c r="K118" s="11">
        <v>436377</v>
      </c>
      <c r="L118" s="11">
        <v>357685</v>
      </c>
      <c r="M118" s="11">
        <f t="shared" si="7"/>
        <v>794062</v>
      </c>
    </row>
    <row r="119" s="1" customFormat="true" ht="40" customHeight="true" spans="1:13">
      <c r="A119" s="6">
        <v>117</v>
      </c>
      <c r="B119" s="6" t="s">
        <v>19</v>
      </c>
      <c r="C119" s="8" t="s">
        <v>62</v>
      </c>
      <c r="D119" s="6">
        <v>0</v>
      </c>
      <c r="E119" s="6">
        <v>1</v>
      </c>
      <c r="F119" s="6">
        <v>10</v>
      </c>
      <c r="G119" s="6">
        <v>0</v>
      </c>
      <c r="H119" s="6">
        <v>10</v>
      </c>
      <c r="I119" s="6">
        <v>840</v>
      </c>
      <c r="J119" s="6">
        <v>1600</v>
      </c>
      <c r="K119" s="11">
        <v>115802</v>
      </c>
      <c r="L119" s="11">
        <v>3121</v>
      </c>
      <c r="M119" s="11">
        <f t="shared" si="7"/>
        <v>118923</v>
      </c>
    </row>
    <row r="120" s="1" customFormat="true" ht="40" customHeight="true" spans="1:13">
      <c r="A120" s="6">
        <v>118</v>
      </c>
      <c r="B120" s="6" t="s">
        <v>19</v>
      </c>
      <c r="C120" s="8" t="s">
        <v>72</v>
      </c>
      <c r="D120" s="6">
        <v>0</v>
      </c>
      <c r="E120" s="6">
        <v>2</v>
      </c>
      <c r="F120" s="6">
        <v>34</v>
      </c>
      <c r="G120" s="6">
        <v>18</v>
      </c>
      <c r="H120" s="6">
        <v>16</v>
      </c>
      <c r="I120" s="6">
        <v>2166</v>
      </c>
      <c r="J120" s="6">
        <v>2250</v>
      </c>
      <c r="K120" s="11">
        <v>200734</v>
      </c>
      <c r="L120" s="11">
        <v>65887</v>
      </c>
      <c r="M120" s="11">
        <f t="shared" si="7"/>
        <v>266621</v>
      </c>
    </row>
    <row r="121" s="1" customFormat="true" ht="40" customHeight="true" spans="1:13">
      <c r="A121" s="6">
        <v>119</v>
      </c>
      <c r="B121" s="6" t="s">
        <v>19</v>
      </c>
      <c r="C121" s="8" t="s">
        <v>82</v>
      </c>
      <c r="D121" s="6">
        <v>0</v>
      </c>
      <c r="E121" s="6">
        <v>1</v>
      </c>
      <c r="F121" s="6">
        <v>10</v>
      </c>
      <c r="G121" s="6">
        <v>0</v>
      </c>
      <c r="H121" s="6">
        <v>10</v>
      </c>
      <c r="I121" s="6">
        <v>1200</v>
      </c>
      <c r="J121" s="6">
        <v>1250</v>
      </c>
      <c r="K121" s="11">
        <v>74595</v>
      </c>
      <c r="L121" s="11">
        <v>138</v>
      </c>
      <c r="M121" s="11">
        <f t="shared" si="7"/>
        <v>74733</v>
      </c>
    </row>
    <row r="122" s="1" customFormat="true" ht="40" customHeight="true" spans="1:13">
      <c r="A122" s="6">
        <v>120</v>
      </c>
      <c r="B122" s="6" t="s">
        <v>19</v>
      </c>
      <c r="C122" s="8" t="s">
        <v>95</v>
      </c>
      <c r="D122" s="6">
        <v>0</v>
      </c>
      <c r="E122" s="6">
        <v>1</v>
      </c>
      <c r="F122" s="6">
        <v>11</v>
      </c>
      <c r="G122" s="6">
        <v>0</v>
      </c>
      <c r="H122" s="6">
        <v>11</v>
      </c>
      <c r="I122" s="6">
        <v>1320</v>
      </c>
      <c r="J122" s="6">
        <v>2050</v>
      </c>
      <c r="K122" s="11">
        <v>0</v>
      </c>
      <c r="L122" s="11">
        <v>12628</v>
      </c>
      <c r="M122" s="11">
        <f t="shared" si="7"/>
        <v>12628</v>
      </c>
    </row>
    <row r="123" s="1" customFormat="true" ht="40" customHeight="true" spans="1:13">
      <c r="A123" s="6">
        <v>121</v>
      </c>
      <c r="B123" s="6" t="s">
        <v>28</v>
      </c>
      <c r="C123" s="8" t="s">
        <v>72</v>
      </c>
      <c r="D123" s="6">
        <v>0</v>
      </c>
      <c r="E123" s="6">
        <v>1</v>
      </c>
      <c r="F123" s="6">
        <v>12</v>
      </c>
      <c r="G123" s="6">
        <v>6</v>
      </c>
      <c r="H123" s="6">
        <v>6</v>
      </c>
      <c r="I123" s="6">
        <v>762</v>
      </c>
      <c r="J123" s="6">
        <v>800</v>
      </c>
      <c r="K123" s="11">
        <v>65266</v>
      </c>
      <c r="L123" s="11">
        <v>13365</v>
      </c>
      <c r="M123" s="11">
        <f t="shared" ref="M123:M132" si="8">L123+K123</f>
        <v>78631</v>
      </c>
    </row>
    <row r="124" s="1" customFormat="true" ht="40" customHeight="true" spans="1:13">
      <c r="A124" s="6">
        <v>122</v>
      </c>
      <c r="B124" s="6" t="s">
        <v>28</v>
      </c>
      <c r="C124" s="8" t="s">
        <v>76</v>
      </c>
      <c r="D124" s="6">
        <v>0</v>
      </c>
      <c r="E124" s="6">
        <v>2</v>
      </c>
      <c r="F124" s="6">
        <v>20</v>
      </c>
      <c r="G124" s="6">
        <v>6</v>
      </c>
      <c r="H124" s="6">
        <v>14</v>
      </c>
      <c r="I124" s="6">
        <v>1002</v>
      </c>
      <c r="J124" s="6">
        <v>1352</v>
      </c>
      <c r="K124" s="11">
        <v>71150</v>
      </c>
      <c r="L124" s="11">
        <v>2253</v>
      </c>
      <c r="M124" s="11">
        <f t="shared" si="8"/>
        <v>73403</v>
      </c>
    </row>
    <row r="125" s="1" customFormat="true" ht="40" customHeight="true" spans="1:13">
      <c r="A125" s="6">
        <v>123</v>
      </c>
      <c r="B125" s="6" t="s">
        <v>22</v>
      </c>
      <c r="C125" s="8" t="s">
        <v>72</v>
      </c>
      <c r="D125" s="6">
        <v>0</v>
      </c>
      <c r="E125" s="6">
        <v>1</v>
      </c>
      <c r="F125" s="6">
        <v>12</v>
      </c>
      <c r="G125" s="6">
        <v>6</v>
      </c>
      <c r="H125" s="6">
        <v>6</v>
      </c>
      <c r="I125" s="6">
        <v>762</v>
      </c>
      <c r="J125" s="6">
        <v>800</v>
      </c>
      <c r="K125" s="11">
        <v>66872</v>
      </c>
      <c r="L125" s="11">
        <v>36599</v>
      </c>
      <c r="M125" s="11">
        <f t="shared" si="8"/>
        <v>103471</v>
      </c>
    </row>
    <row r="126" s="1" customFormat="true" ht="40" customHeight="true" spans="1:13">
      <c r="A126" s="6">
        <v>124</v>
      </c>
      <c r="B126" s="6" t="s">
        <v>22</v>
      </c>
      <c r="C126" s="8" t="s">
        <v>73</v>
      </c>
      <c r="D126" s="6">
        <v>0</v>
      </c>
      <c r="E126" s="6">
        <v>1</v>
      </c>
      <c r="F126" s="6">
        <v>6</v>
      </c>
      <c r="G126" s="6">
        <v>0</v>
      </c>
      <c r="H126" s="6">
        <v>6</v>
      </c>
      <c r="I126" s="6">
        <v>360</v>
      </c>
      <c r="J126" s="6">
        <v>1130</v>
      </c>
      <c r="K126" s="11">
        <v>18934</v>
      </c>
      <c r="L126" s="11">
        <v>3048</v>
      </c>
      <c r="M126" s="11">
        <f t="shared" si="8"/>
        <v>21982</v>
      </c>
    </row>
    <row r="127" s="1" customFormat="true" ht="40" customHeight="true" spans="1:13">
      <c r="A127" s="6">
        <v>125</v>
      </c>
      <c r="B127" s="6" t="s">
        <v>22</v>
      </c>
      <c r="C127" s="8" t="s">
        <v>76</v>
      </c>
      <c r="D127" s="6">
        <v>0</v>
      </c>
      <c r="E127" s="6">
        <v>1</v>
      </c>
      <c r="F127" s="6">
        <v>30</v>
      </c>
      <c r="G127" s="6">
        <v>0</v>
      </c>
      <c r="H127" s="6">
        <v>30</v>
      </c>
      <c r="I127" s="6">
        <v>800</v>
      </c>
      <c r="J127" s="6">
        <v>800</v>
      </c>
      <c r="K127" s="11">
        <v>0</v>
      </c>
      <c r="L127" s="11">
        <v>109325</v>
      </c>
      <c r="M127" s="11">
        <f t="shared" si="8"/>
        <v>109325</v>
      </c>
    </row>
    <row r="128" s="1" customFormat="true" ht="40" customHeight="true" spans="1:13">
      <c r="A128" s="6">
        <v>126</v>
      </c>
      <c r="B128" s="6" t="s">
        <v>24</v>
      </c>
      <c r="C128" s="8" t="s">
        <v>85</v>
      </c>
      <c r="D128" s="6">
        <v>0</v>
      </c>
      <c r="E128" s="6">
        <v>2</v>
      </c>
      <c r="F128" s="6">
        <v>18</v>
      </c>
      <c r="G128" s="6">
        <v>3</v>
      </c>
      <c r="H128" s="6">
        <v>15</v>
      </c>
      <c r="I128" s="6">
        <v>2541</v>
      </c>
      <c r="J128" s="6">
        <v>2800</v>
      </c>
      <c r="K128" s="11">
        <v>248061</v>
      </c>
      <c r="L128" s="11">
        <v>39732</v>
      </c>
      <c r="M128" s="11">
        <f t="shared" si="8"/>
        <v>287793</v>
      </c>
    </row>
    <row r="129" s="1" customFormat="true" ht="40" customHeight="true" spans="1:13">
      <c r="A129" s="6">
        <v>127</v>
      </c>
      <c r="B129" s="6" t="s">
        <v>24</v>
      </c>
      <c r="C129" s="8" t="s">
        <v>53</v>
      </c>
      <c r="D129" s="6">
        <v>0</v>
      </c>
      <c r="E129" s="6">
        <v>2</v>
      </c>
      <c r="F129" s="6">
        <v>17</v>
      </c>
      <c r="G129" s="6">
        <v>0</v>
      </c>
      <c r="H129" s="6">
        <v>17</v>
      </c>
      <c r="I129" s="6">
        <v>2190</v>
      </c>
      <c r="J129" s="6">
        <v>2400</v>
      </c>
      <c r="K129" s="11">
        <v>0</v>
      </c>
      <c r="L129" s="11">
        <v>355048</v>
      </c>
      <c r="M129" s="11">
        <f t="shared" si="8"/>
        <v>355048</v>
      </c>
    </row>
    <row r="130" s="1" customFormat="true" ht="40" customHeight="true" spans="1:13">
      <c r="A130" s="6">
        <v>128</v>
      </c>
      <c r="B130" s="6" t="s">
        <v>24</v>
      </c>
      <c r="C130" s="8" t="s">
        <v>76</v>
      </c>
      <c r="D130" s="6">
        <v>0</v>
      </c>
      <c r="E130" s="6">
        <v>1</v>
      </c>
      <c r="F130" s="6">
        <v>4</v>
      </c>
      <c r="G130" s="6">
        <v>2</v>
      </c>
      <c r="H130" s="6">
        <v>2</v>
      </c>
      <c r="I130" s="6">
        <v>44</v>
      </c>
      <c r="J130" s="6">
        <v>44</v>
      </c>
      <c r="K130" s="11">
        <v>0</v>
      </c>
      <c r="L130" s="11">
        <v>2821</v>
      </c>
      <c r="M130" s="11">
        <f t="shared" si="8"/>
        <v>2821</v>
      </c>
    </row>
    <row r="131" s="1" customFormat="true" ht="40" customHeight="true" spans="1:13">
      <c r="A131" s="6">
        <v>129</v>
      </c>
      <c r="B131" s="6" t="s">
        <v>24</v>
      </c>
      <c r="C131" s="8" t="s">
        <v>82</v>
      </c>
      <c r="D131" s="6">
        <v>0</v>
      </c>
      <c r="E131" s="6">
        <v>2</v>
      </c>
      <c r="F131" s="6">
        <v>24</v>
      </c>
      <c r="G131" s="6">
        <v>13</v>
      </c>
      <c r="H131" s="6">
        <v>11</v>
      </c>
      <c r="I131" s="6">
        <v>1291</v>
      </c>
      <c r="J131" s="6">
        <v>1260</v>
      </c>
      <c r="K131" s="11">
        <v>42542</v>
      </c>
      <c r="L131" s="11">
        <v>8796</v>
      </c>
      <c r="M131" s="11">
        <f t="shared" si="8"/>
        <v>51338</v>
      </c>
    </row>
    <row r="132" s="1" customFormat="true" ht="40" customHeight="true" spans="1:13">
      <c r="A132" s="6">
        <v>130</v>
      </c>
      <c r="B132" s="6" t="s">
        <v>24</v>
      </c>
      <c r="C132" s="8" t="s">
        <v>58</v>
      </c>
      <c r="D132" s="6">
        <v>0</v>
      </c>
      <c r="E132" s="6">
        <v>1</v>
      </c>
      <c r="F132" s="6">
        <v>12</v>
      </c>
      <c r="G132" s="6">
        <v>7</v>
      </c>
      <c r="H132" s="6">
        <v>5</v>
      </c>
      <c r="I132" s="6">
        <v>649</v>
      </c>
      <c r="J132" s="6">
        <v>630</v>
      </c>
      <c r="K132" s="11">
        <v>0</v>
      </c>
      <c r="L132" s="11">
        <v>65226</v>
      </c>
      <c r="M132" s="11">
        <f t="shared" si="8"/>
        <v>65226</v>
      </c>
    </row>
    <row r="133" s="1" customFormat="true" ht="40" customHeight="true" spans="1:13">
      <c r="A133" s="6">
        <v>131</v>
      </c>
      <c r="B133" s="6" t="s">
        <v>20</v>
      </c>
      <c r="C133" s="8" t="s">
        <v>76</v>
      </c>
      <c r="D133" s="6">
        <v>0</v>
      </c>
      <c r="E133" s="6">
        <v>1</v>
      </c>
      <c r="F133" s="6">
        <v>7</v>
      </c>
      <c r="G133" s="6">
        <v>0</v>
      </c>
      <c r="H133" s="6">
        <v>7</v>
      </c>
      <c r="I133" s="6">
        <v>120</v>
      </c>
      <c r="J133" s="6">
        <v>120</v>
      </c>
      <c r="K133" s="11">
        <v>0</v>
      </c>
      <c r="L133" s="11">
        <v>5516</v>
      </c>
      <c r="M133" s="11">
        <f t="shared" ref="M133:M135" si="9">L133+K133</f>
        <v>5516</v>
      </c>
    </row>
    <row r="134" s="1" customFormat="true" ht="40" customHeight="true" spans="1:13">
      <c r="A134" s="6">
        <v>132</v>
      </c>
      <c r="B134" s="6" t="s">
        <v>20</v>
      </c>
      <c r="C134" s="8" t="s">
        <v>82</v>
      </c>
      <c r="D134" s="6">
        <v>0</v>
      </c>
      <c r="E134" s="6">
        <v>2</v>
      </c>
      <c r="F134" s="6">
        <v>13</v>
      </c>
      <c r="G134" s="6">
        <v>2</v>
      </c>
      <c r="H134" s="6">
        <v>11</v>
      </c>
      <c r="I134" s="6">
        <v>1414</v>
      </c>
      <c r="J134" s="6">
        <v>1414</v>
      </c>
      <c r="K134" s="11">
        <v>118295</v>
      </c>
      <c r="L134" s="11">
        <v>14006</v>
      </c>
      <c r="M134" s="11">
        <f t="shared" si="9"/>
        <v>132301</v>
      </c>
    </row>
    <row r="135" s="1" customFormat="true" ht="40" customHeight="true" spans="1:13">
      <c r="A135" s="6">
        <v>133</v>
      </c>
      <c r="B135" s="6" t="s">
        <v>20</v>
      </c>
      <c r="C135" s="8" t="s">
        <v>72</v>
      </c>
      <c r="D135" s="6">
        <v>0</v>
      </c>
      <c r="E135" s="6">
        <v>1</v>
      </c>
      <c r="F135" s="6">
        <v>5</v>
      </c>
      <c r="G135" s="6">
        <v>0</v>
      </c>
      <c r="H135" s="6">
        <v>5</v>
      </c>
      <c r="I135" s="6">
        <v>800</v>
      </c>
      <c r="J135" s="6">
        <v>800</v>
      </c>
      <c r="K135" s="11">
        <v>80000</v>
      </c>
      <c r="L135" s="11">
        <v>14333</v>
      </c>
      <c r="M135" s="11">
        <f t="shared" si="9"/>
        <v>94333</v>
      </c>
    </row>
    <row r="136" s="1" customFormat="true" ht="40" customHeight="true" spans="1:13">
      <c r="A136" s="6" t="s">
        <v>35</v>
      </c>
      <c r="B136" s="6"/>
      <c r="C136" s="6"/>
      <c r="D136" s="6">
        <f>SUM(D3:D135)</f>
        <v>16</v>
      </c>
      <c r="E136" s="6">
        <f t="shared" ref="E136:M136" si="10">SUM(E3:E135)</f>
        <v>446</v>
      </c>
      <c r="F136" s="6">
        <f t="shared" si="10"/>
        <v>5341</v>
      </c>
      <c r="G136" s="6">
        <f t="shared" si="10"/>
        <v>1358</v>
      </c>
      <c r="H136" s="6">
        <f t="shared" si="10"/>
        <v>3914</v>
      </c>
      <c r="I136" s="6">
        <f t="shared" si="10"/>
        <v>408639</v>
      </c>
      <c r="J136" s="6">
        <f t="shared" si="10"/>
        <v>460623</v>
      </c>
      <c r="K136" s="6">
        <f t="shared" si="10"/>
        <v>21735767</v>
      </c>
      <c r="L136" s="6">
        <f t="shared" si="10"/>
        <v>29690284</v>
      </c>
      <c r="M136" s="6">
        <f t="shared" si="10"/>
        <v>51426051</v>
      </c>
    </row>
  </sheetData>
  <autoFilter ref="A2:M136">
    <extLst/>
  </autoFilter>
  <mergeCells count="4">
    <mergeCell ref="A1:M1"/>
    <mergeCell ref="E60:I60"/>
    <mergeCell ref="E61:I61"/>
    <mergeCell ref="A136:C136"/>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各市县建设运营补贴明细</vt:lpstr>
      <vt:lpstr>各运营商建设运营补贴明细</vt:lpstr>
      <vt:lpstr>各市县验收情况明细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uos</cp:lastModifiedBy>
  <dcterms:created xsi:type="dcterms:W3CDTF">2021-09-03T04:44:00Z</dcterms:created>
  <dcterms:modified xsi:type="dcterms:W3CDTF">2022-10-08T11:23:07Z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y fmtid="{D5CDD505-2E9C-101B-9397-08002B2CF9AE}" pid="3" name="KSOReadingLayout">
    <vt:bool>true</vt:bool>
  </property>
  <property fmtid="{D5CDD505-2E9C-101B-9397-08002B2CF9AE}" pid="4" name="ICV">
    <vt:lpwstr>C7E94B74920C4E1E8DDA203692A96174</vt:lpwstr>
  </property>
</Properties>
</file>